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él Tamás\Documents\TestNum\"/>
    </mc:Choice>
  </mc:AlternateContent>
  <bookViews>
    <workbookView xWindow="0" yWindow="0" windowWidth="14380" windowHeight="42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8" i="1" l="1"/>
  <c r="C318" i="1" s="1"/>
  <c r="E318" i="1"/>
  <c r="I318" i="1" s="1"/>
  <c r="D318" i="1" s="1"/>
  <c r="F318" i="1"/>
  <c r="G318" i="1" s="1"/>
  <c r="H318" i="1" s="1"/>
  <c r="C6" i="1"/>
  <c r="E6" i="1"/>
  <c r="F6" i="1"/>
  <c r="G6" i="1" s="1"/>
  <c r="H6" i="1" s="1"/>
  <c r="I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D5" i="1"/>
  <c r="D6" i="1" l="1"/>
  <c r="E7" i="1" s="1"/>
  <c r="I7" i="1" s="1"/>
  <c r="F7" i="1"/>
  <c r="G7" i="1" s="1"/>
  <c r="H7" i="1" s="1"/>
  <c r="B317" i="1"/>
  <c r="D7" i="1" l="1"/>
  <c r="E8" i="1" s="1"/>
  <c r="I8" i="1" s="1"/>
  <c r="F8" i="1"/>
  <c r="G8" i="1" s="1"/>
  <c r="H8" i="1" s="1"/>
  <c r="B316" i="1"/>
  <c r="B315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G5" i="1"/>
  <c r="H5" i="1" s="1"/>
  <c r="I5" i="1"/>
  <c r="D4" i="1"/>
  <c r="E5" i="1" s="1"/>
  <c r="F5" i="1"/>
  <c r="C4" i="1"/>
  <c r="B5" i="1"/>
  <c r="C5" i="1" s="1"/>
  <c r="F9" i="1" l="1"/>
  <c r="G9" i="1" s="1"/>
  <c r="H9" i="1" s="1"/>
  <c r="D8" i="1"/>
  <c r="E9" i="1" s="1"/>
  <c r="I9" i="1" s="1"/>
  <c r="B106" i="1"/>
  <c r="D9" i="1" l="1"/>
  <c r="F10" i="1"/>
  <c r="G10" i="1" s="1"/>
  <c r="I10" i="1"/>
  <c r="H10" i="1"/>
  <c r="E10" i="1"/>
  <c r="B107" i="1"/>
  <c r="D10" i="1" l="1"/>
  <c r="E11" i="1" s="1"/>
  <c r="I11" i="1" s="1"/>
  <c r="F11" i="1"/>
  <c r="G11" i="1" s="1"/>
  <c r="H11" i="1" s="1"/>
  <c r="B108" i="1"/>
  <c r="D11" i="1" l="1"/>
  <c r="E12" i="1" s="1"/>
  <c r="I12" i="1" s="1"/>
  <c r="F12" i="1"/>
  <c r="G12" i="1" s="1"/>
  <c r="H12" i="1" s="1"/>
  <c r="B109" i="1"/>
  <c r="G4" i="1"/>
  <c r="F13" i="1" l="1"/>
  <c r="G13" i="1" s="1"/>
  <c r="H13" i="1" s="1"/>
  <c r="D12" i="1"/>
  <c r="E13" i="1" s="1"/>
  <c r="I13" i="1" s="1"/>
  <c r="B110" i="1"/>
  <c r="D13" i="1" l="1"/>
  <c r="F14" i="1"/>
  <c r="G14" i="1" s="1"/>
  <c r="I14" i="1"/>
  <c r="H14" i="1"/>
  <c r="E14" i="1"/>
  <c r="B111" i="1"/>
  <c r="D14" i="1" l="1"/>
  <c r="E15" i="1" s="1"/>
  <c r="I15" i="1" s="1"/>
  <c r="F15" i="1"/>
  <c r="G15" i="1" s="1"/>
  <c r="H15" i="1" s="1"/>
  <c r="B112" i="1"/>
  <c r="D15" i="1" l="1"/>
  <c r="E16" i="1" s="1"/>
  <c r="I16" i="1" s="1"/>
  <c r="F16" i="1"/>
  <c r="G16" i="1" s="1"/>
  <c r="H16" i="1" s="1"/>
  <c r="B113" i="1"/>
  <c r="F17" i="1" l="1"/>
  <c r="G17" i="1" s="1"/>
  <c r="H17" i="1" s="1"/>
  <c r="D16" i="1"/>
  <c r="E17" i="1" s="1"/>
  <c r="I17" i="1" s="1"/>
  <c r="B114" i="1"/>
  <c r="D17" i="1" l="1"/>
  <c r="F18" i="1"/>
  <c r="G18" i="1" s="1"/>
  <c r="I18" i="1"/>
  <c r="H18" i="1"/>
  <c r="E18" i="1"/>
  <c r="B115" i="1"/>
  <c r="D18" i="1" l="1"/>
  <c r="E19" i="1" s="1"/>
  <c r="I19" i="1" s="1"/>
  <c r="F19" i="1"/>
  <c r="G19" i="1" s="1"/>
  <c r="H19" i="1" s="1"/>
  <c r="B116" i="1"/>
  <c r="D19" i="1" l="1"/>
  <c r="E20" i="1" s="1"/>
  <c r="I20" i="1" s="1"/>
  <c r="F20" i="1"/>
  <c r="G20" i="1" s="1"/>
  <c r="H20" i="1" s="1"/>
  <c r="B117" i="1"/>
  <c r="F21" i="1" l="1"/>
  <c r="G21" i="1" s="1"/>
  <c r="H21" i="1" s="1"/>
  <c r="D20" i="1"/>
  <c r="E21" i="1" s="1"/>
  <c r="I21" i="1" s="1"/>
  <c r="B118" i="1"/>
  <c r="D21" i="1" l="1"/>
  <c r="F22" i="1"/>
  <c r="G22" i="1" s="1"/>
  <c r="I22" i="1"/>
  <c r="H22" i="1"/>
  <c r="E22" i="1"/>
  <c r="B119" i="1"/>
  <c r="D22" i="1" l="1"/>
  <c r="E23" i="1" s="1"/>
  <c r="I23" i="1" s="1"/>
  <c r="F23" i="1"/>
  <c r="G23" i="1" s="1"/>
  <c r="H23" i="1" s="1"/>
  <c r="B120" i="1"/>
  <c r="D23" i="1" l="1"/>
  <c r="E24" i="1" s="1"/>
  <c r="I24" i="1" s="1"/>
  <c r="F24" i="1"/>
  <c r="G24" i="1" s="1"/>
  <c r="H24" i="1" s="1"/>
  <c r="B121" i="1"/>
  <c r="F25" i="1" l="1"/>
  <c r="G25" i="1" s="1"/>
  <c r="H25" i="1" s="1"/>
  <c r="D24" i="1"/>
  <c r="E25" i="1" s="1"/>
  <c r="I25" i="1" s="1"/>
  <c r="B122" i="1"/>
  <c r="D25" i="1" l="1"/>
  <c r="F26" i="1"/>
  <c r="G26" i="1" s="1"/>
  <c r="I26" i="1"/>
  <c r="H26" i="1"/>
  <c r="E26" i="1"/>
  <c r="B123" i="1"/>
  <c r="D26" i="1" l="1"/>
  <c r="E27" i="1" s="1"/>
  <c r="I27" i="1" s="1"/>
  <c r="F27" i="1"/>
  <c r="G27" i="1" s="1"/>
  <c r="H27" i="1" s="1"/>
  <c r="B124" i="1"/>
  <c r="D27" i="1" l="1"/>
  <c r="E28" i="1" s="1"/>
  <c r="I28" i="1" s="1"/>
  <c r="F28" i="1"/>
  <c r="G28" i="1" s="1"/>
  <c r="H28" i="1" s="1"/>
  <c r="B125" i="1"/>
  <c r="F29" i="1" l="1"/>
  <c r="G29" i="1" s="1"/>
  <c r="H29" i="1" s="1"/>
  <c r="D28" i="1"/>
  <c r="E29" i="1" s="1"/>
  <c r="I29" i="1" s="1"/>
  <c r="B126" i="1"/>
  <c r="D29" i="1" l="1"/>
  <c r="F30" i="1"/>
  <c r="G30" i="1" s="1"/>
  <c r="I30" i="1"/>
  <c r="H30" i="1"/>
  <c r="E30" i="1"/>
  <c r="B127" i="1"/>
  <c r="D30" i="1" l="1"/>
  <c r="E31" i="1" s="1"/>
  <c r="I31" i="1" s="1"/>
  <c r="F31" i="1"/>
  <c r="G31" i="1" s="1"/>
  <c r="H31" i="1" s="1"/>
  <c r="B128" i="1"/>
  <c r="D31" i="1" l="1"/>
  <c r="E32" i="1" s="1"/>
  <c r="I32" i="1" s="1"/>
  <c r="F32" i="1"/>
  <c r="G32" i="1" s="1"/>
  <c r="H32" i="1" s="1"/>
  <c r="B129" i="1"/>
  <c r="F33" i="1" l="1"/>
  <c r="G33" i="1" s="1"/>
  <c r="H33" i="1" s="1"/>
  <c r="D32" i="1"/>
  <c r="E33" i="1" s="1"/>
  <c r="I33" i="1" s="1"/>
  <c r="B130" i="1"/>
  <c r="D33" i="1" l="1"/>
  <c r="F34" i="1"/>
  <c r="G34" i="1" s="1"/>
  <c r="H34" i="1"/>
  <c r="E34" i="1"/>
  <c r="I34" i="1" s="1"/>
  <c r="B131" i="1"/>
  <c r="D34" i="1" l="1"/>
  <c r="F35" i="1"/>
  <c r="G35" i="1" s="1"/>
  <c r="H35" i="1" s="1"/>
  <c r="E35" i="1"/>
  <c r="I35" i="1" s="1"/>
  <c r="B132" i="1"/>
  <c r="D35" i="1" l="1"/>
  <c r="F36" i="1"/>
  <c r="G36" i="1" s="1"/>
  <c r="H36" i="1" s="1"/>
  <c r="E36" i="1"/>
  <c r="I36" i="1" s="1"/>
  <c r="B133" i="1"/>
  <c r="F37" i="1" l="1"/>
  <c r="G37" i="1" s="1"/>
  <c r="D36" i="1"/>
  <c r="E37" i="1" s="1"/>
  <c r="I37" i="1" s="1"/>
  <c r="H37" i="1"/>
  <c r="B134" i="1"/>
  <c r="D37" i="1" l="1"/>
  <c r="F38" i="1"/>
  <c r="G38" i="1" s="1"/>
  <c r="H38" i="1" s="1"/>
  <c r="I38" i="1"/>
  <c r="E38" i="1"/>
  <c r="B135" i="1"/>
  <c r="D38" i="1" l="1"/>
  <c r="E39" i="1" s="1"/>
  <c r="I39" i="1" s="1"/>
  <c r="F39" i="1"/>
  <c r="G39" i="1" s="1"/>
  <c r="H39" i="1" s="1"/>
  <c r="B136" i="1"/>
  <c r="D39" i="1" l="1"/>
  <c r="E40" i="1" s="1"/>
  <c r="I40" i="1" s="1"/>
  <c r="F40" i="1"/>
  <c r="G40" i="1" s="1"/>
  <c r="H40" i="1" s="1"/>
  <c r="B137" i="1"/>
  <c r="F41" i="1" l="1"/>
  <c r="G41" i="1" s="1"/>
  <c r="H41" i="1" s="1"/>
  <c r="D40" i="1"/>
  <c r="E41" i="1" s="1"/>
  <c r="I41" i="1" s="1"/>
  <c r="B138" i="1"/>
  <c r="D41" i="1" l="1"/>
  <c r="F42" i="1"/>
  <c r="G42" i="1" s="1"/>
  <c r="H42" i="1" s="1"/>
  <c r="I42" i="1"/>
  <c r="E42" i="1"/>
  <c r="B139" i="1"/>
  <c r="D42" i="1" l="1"/>
  <c r="E43" i="1" s="1"/>
  <c r="I43" i="1" s="1"/>
  <c r="F43" i="1"/>
  <c r="G43" i="1" s="1"/>
  <c r="H43" i="1" s="1"/>
  <c r="B140" i="1"/>
  <c r="H44" i="1" l="1"/>
  <c r="D43" i="1"/>
  <c r="E44" i="1" s="1"/>
  <c r="I44" i="1" s="1"/>
  <c r="F44" i="1"/>
  <c r="G44" i="1" s="1"/>
  <c r="B141" i="1"/>
  <c r="F45" i="1" l="1"/>
  <c r="G45" i="1" s="1"/>
  <c r="D44" i="1"/>
  <c r="E45" i="1"/>
  <c r="I45" i="1" s="1"/>
  <c r="H45" i="1"/>
  <c r="B142" i="1"/>
  <c r="D45" i="1" l="1"/>
  <c r="F46" i="1"/>
  <c r="G46" i="1" s="1"/>
  <c r="I46" i="1"/>
  <c r="H46" i="1"/>
  <c r="E46" i="1"/>
  <c r="B143" i="1"/>
  <c r="D46" i="1" l="1"/>
  <c r="F47" i="1"/>
  <c r="G47" i="1" s="1"/>
  <c r="H47" i="1"/>
  <c r="E47" i="1"/>
  <c r="I47" i="1" s="1"/>
  <c r="B144" i="1"/>
  <c r="D47" i="1" l="1"/>
  <c r="F48" i="1"/>
  <c r="G48" i="1" s="1"/>
  <c r="H48" i="1" s="1"/>
  <c r="E48" i="1"/>
  <c r="I48" i="1" s="1"/>
  <c r="B145" i="1"/>
  <c r="F49" i="1" l="1"/>
  <c r="G49" i="1" s="1"/>
  <c r="D48" i="1"/>
  <c r="E49" i="1"/>
  <c r="I49" i="1" s="1"/>
  <c r="H49" i="1"/>
  <c r="B146" i="1"/>
  <c r="D49" i="1" l="1"/>
  <c r="F50" i="1"/>
  <c r="G50" i="1" s="1"/>
  <c r="I50" i="1"/>
  <c r="H50" i="1"/>
  <c r="E50" i="1"/>
  <c r="B147" i="1"/>
  <c r="D50" i="1" l="1"/>
  <c r="E51" i="1" s="1"/>
  <c r="I51" i="1" s="1"/>
  <c r="F51" i="1"/>
  <c r="G51" i="1" s="1"/>
  <c r="H51" i="1" s="1"/>
  <c r="B148" i="1"/>
  <c r="D51" i="1" l="1"/>
  <c r="E52" i="1" s="1"/>
  <c r="I52" i="1" s="1"/>
  <c r="F52" i="1"/>
  <c r="G52" i="1" s="1"/>
  <c r="H52" i="1" s="1"/>
  <c r="B149" i="1"/>
  <c r="F53" i="1" l="1"/>
  <c r="G53" i="1" s="1"/>
  <c r="H53" i="1" s="1"/>
  <c r="D52" i="1"/>
  <c r="E53" i="1" s="1"/>
  <c r="I53" i="1" s="1"/>
  <c r="B150" i="1"/>
  <c r="D53" i="1" l="1"/>
  <c r="F54" i="1"/>
  <c r="G54" i="1" s="1"/>
  <c r="H54" i="1" s="1"/>
  <c r="I54" i="1"/>
  <c r="E54" i="1"/>
  <c r="B151" i="1"/>
  <c r="D54" i="1" l="1"/>
  <c r="E55" i="1" s="1"/>
  <c r="I55" i="1" s="1"/>
  <c r="F55" i="1"/>
  <c r="G55" i="1" s="1"/>
  <c r="H55" i="1" s="1"/>
  <c r="B152" i="1"/>
  <c r="D55" i="1" l="1"/>
  <c r="E56" i="1" s="1"/>
  <c r="I56" i="1" s="1"/>
  <c r="F56" i="1"/>
  <c r="G56" i="1" s="1"/>
  <c r="H56" i="1" s="1"/>
  <c r="B153" i="1"/>
  <c r="F57" i="1" l="1"/>
  <c r="G57" i="1" s="1"/>
  <c r="H57" i="1" s="1"/>
  <c r="D56" i="1"/>
  <c r="E57" i="1" s="1"/>
  <c r="I57" i="1" s="1"/>
  <c r="B154" i="1"/>
  <c r="D57" i="1" l="1"/>
  <c r="F58" i="1"/>
  <c r="G58" i="1" s="1"/>
  <c r="I58" i="1"/>
  <c r="H58" i="1"/>
  <c r="E58" i="1"/>
  <c r="B155" i="1"/>
  <c r="D58" i="1" l="1"/>
  <c r="E59" i="1" s="1"/>
  <c r="I59" i="1" s="1"/>
  <c r="F59" i="1"/>
  <c r="G59" i="1" s="1"/>
  <c r="H59" i="1" s="1"/>
  <c r="B156" i="1"/>
  <c r="D59" i="1" l="1"/>
  <c r="E60" i="1" s="1"/>
  <c r="I60" i="1" s="1"/>
  <c r="F60" i="1"/>
  <c r="G60" i="1" s="1"/>
  <c r="H60" i="1" s="1"/>
  <c r="B157" i="1"/>
  <c r="F61" i="1" l="1"/>
  <c r="G61" i="1" s="1"/>
  <c r="H61" i="1" s="1"/>
  <c r="D60" i="1"/>
  <c r="E61" i="1" s="1"/>
  <c r="I61" i="1" s="1"/>
  <c r="B158" i="1"/>
  <c r="D61" i="1" l="1"/>
  <c r="F62" i="1"/>
  <c r="G62" i="1" s="1"/>
  <c r="H62" i="1" s="1"/>
  <c r="E62" i="1"/>
  <c r="I62" i="1" s="1"/>
  <c r="B159" i="1"/>
  <c r="D62" i="1" l="1"/>
  <c r="F63" i="1"/>
  <c r="G63" i="1" s="1"/>
  <c r="H63" i="1" s="1"/>
  <c r="E63" i="1"/>
  <c r="I63" i="1" s="1"/>
  <c r="B160" i="1"/>
  <c r="F64" i="1" l="1"/>
  <c r="G64" i="1" s="1"/>
  <c r="D63" i="1"/>
  <c r="E64" i="1" s="1"/>
  <c r="I64" i="1" s="1"/>
  <c r="H64" i="1"/>
  <c r="B161" i="1"/>
  <c r="D64" i="1" l="1"/>
  <c r="E65" i="1" s="1"/>
  <c r="I65" i="1" s="1"/>
  <c r="F65" i="1"/>
  <c r="G65" i="1" s="1"/>
  <c r="H65" i="1" s="1"/>
  <c r="B162" i="1"/>
  <c r="D65" i="1" l="1"/>
  <c r="E66" i="1" s="1"/>
  <c r="I66" i="1" s="1"/>
  <c r="F66" i="1"/>
  <c r="G66" i="1" s="1"/>
  <c r="H66" i="1" s="1"/>
  <c r="B163" i="1"/>
  <c r="D66" i="1" l="1"/>
  <c r="E67" i="1" s="1"/>
  <c r="I67" i="1" s="1"/>
  <c r="F67" i="1"/>
  <c r="G67" i="1" s="1"/>
  <c r="H67" i="1" s="1"/>
  <c r="B164" i="1"/>
  <c r="F68" i="1" l="1"/>
  <c r="G68" i="1" s="1"/>
  <c r="H68" i="1" s="1"/>
  <c r="D67" i="1"/>
  <c r="E68" i="1" s="1"/>
  <c r="I68" i="1" s="1"/>
  <c r="B165" i="1"/>
  <c r="D68" i="1" l="1"/>
  <c r="E69" i="1" s="1"/>
  <c r="I69" i="1" s="1"/>
  <c r="F69" i="1"/>
  <c r="G69" i="1" s="1"/>
  <c r="H69" i="1"/>
  <c r="B166" i="1"/>
  <c r="D69" i="1" l="1"/>
  <c r="F70" i="1"/>
  <c r="G70" i="1" s="1"/>
  <c r="H70" i="1" s="1"/>
  <c r="E70" i="1"/>
  <c r="I70" i="1" s="1"/>
  <c r="B167" i="1"/>
  <c r="D70" i="1" l="1"/>
  <c r="E71" i="1" s="1"/>
  <c r="I71" i="1" s="1"/>
  <c r="F71" i="1"/>
  <c r="G71" i="1" s="1"/>
  <c r="H71" i="1" s="1"/>
  <c r="B168" i="1"/>
  <c r="F72" i="1" l="1"/>
  <c r="G72" i="1" s="1"/>
  <c r="H72" i="1" s="1"/>
  <c r="D71" i="1"/>
  <c r="E72" i="1" s="1"/>
  <c r="I72" i="1" s="1"/>
  <c r="B169" i="1"/>
  <c r="D72" i="1" l="1"/>
  <c r="E73" i="1" s="1"/>
  <c r="I73" i="1" s="1"/>
  <c r="F73" i="1"/>
  <c r="G73" i="1" s="1"/>
  <c r="H73" i="1" s="1"/>
  <c r="B170" i="1"/>
  <c r="D73" i="1" l="1"/>
  <c r="E74" i="1" s="1"/>
  <c r="I74" i="1" s="1"/>
  <c r="F74" i="1"/>
  <c r="G74" i="1" s="1"/>
  <c r="H74" i="1" s="1"/>
  <c r="B171" i="1"/>
  <c r="D74" i="1" l="1"/>
  <c r="E75" i="1" s="1"/>
  <c r="I75" i="1" s="1"/>
  <c r="F75" i="1"/>
  <c r="G75" i="1" s="1"/>
  <c r="H75" i="1" s="1"/>
  <c r="B172" i="1"/>
  <c r="F76" i="1" l="1"/>
  <c r="G76" i="1" s="1"/>
  <c r="H76" i="1" s="1"/>
  <c r="D75" i="1"/>
  <c r="E76" i="1" s="1"/>
  <c r="I76" i="1" s="1"/>
  <c r="B173" i="1"/>
  <c r="D76" i="1" l="1"/>
  <c r="E77" i="1" s="1"/>
  <c r="I77" i="1" s="1"/>
  <c r="F77" i="1"/>
  <c r="G77" i="1" s="1"/>
  <c r="H77" i="1" s="1"/>
  <c r="B174" i="1"/>
  <c r="D77" i="1" l="1"/>
  <c r="E78" i="1" s="1"/>
  <c r="I78" i="1" s="1"/>
  <c r="F78" i="1"/>
  <c r="G78" i="1" s="1"/>
  <c r="H78" i="1" s="1"/>
  <c r="B175" i="1"/>
  <c r="H79" i="1" l="1"/>
  <c r="D78" i="1"/>
  <c r="E79" i="1" s="1"/>
  <c r="I79" i="1" s="1"/>
  <c r="F79" i="1"/>
  <c r="G79" i="1" s="1"/>
  <c r="B176" i="1"/>
  <c r="F80" i="1" l="1"/>
  <c r="G80" i="1" s="1"/>
  <c r="D79" i="1"/>
  <c r="E80" i="1" s="1"/>
  <c r="I80" i="1" s="1"/>
  <c r="H80" i="1"/>
  <c r="B177" i="1"/>
  <c r="D80" i="1" l="1"/>
  <c r="E81" i="1" s="1"/>
  <c r="I81" i="1" s="1"/>
  <c r="F81" i="1"/>
  <c r="G81" i="1" s="1"/>
  <c r="H81" i="1"/>
  <c r="B178" i="1"/>
  <c r="D81" i="1" l="1"/>
  <c r="I82" i="1"/>
  <c r="F82" i="1"/>
  <c r="G82" i="1" s="1"/>
  <c r="H82" i="1" s="1"/>
  <c r="E82" i="1"/>
  <c r="B179" i="1"/>
  <c r="D82" i="1" l="1"/>
  <c r="E83" i="1" s="1"/>
  <c r="I83" i="1" s="1"/>
  <c r="F83" i="1"/>
  <c r="G83" i="1" s="1"/>
  <c r="H83" i="1" s="1"/>
  <c r="B180" i="1"/>
  <c r="F84" i="1" l="1"/>
  <c r="G84" i="1" s="1"/>
  <c r="H84" i="1" s="1"/>
  <c r="D83" i="1"/>
  <c r="E84" i="1" s="1"/>
  <c r="I84" i="1" s="1"/>
  <c r="B181" i="1"/>
  <c r="D84" i="1" l="1"/>
  <c r="F85" i="1"/>
  <c r="G85" i="1" s="1"/>
  <c r="H85" i="1"/>
  <c r="E85" i="1"/>
  <c r="I85" i="1" s="1"/>
  <c r="B182" i="1"/>
  <c r="D85" i="1" l="1"/>
  <c r="F86" i="1"/>
  <c r="G86" i="1" s="1"/>
  <c r="H86" i="1"/>
  <c r="E86" i="1"/>
  <c r="I86" i="1" s="1"/>
  <c r="B183" i="1"/>
  <c r="D86" i="1" l="1"/>
  <c r="F87" i="1"/>
  <c r="G87" i="1" s="1"/>
  <c r="H87" i="1" s="1"/>
  <c r="E87" i="1"/>
  <c r="I87" i="1" s="1"/>
  <c r="B184" i="1"/>
  <c r="F88" i="1" l="1"/>
  <c r="G88" i="1" s="1"/>
  <c r="D87" i="1"/>
  <c r="E88" i="1"/>
  <c r="I88" i="1" s="1"/>
  <c r="H88" i="1"/>
  <c r="B185" i="1"/>
  <c r="D88" i="1" l="1"/>
  <c r="F89" i="1"/>
  <c r="G89" i="1" s="1"/>
  <c r="H89" i="1"/>
  <c r="E89" i="1"/>
  <c r="I89" i="1" s="1"/>
  <c r="B186" i="1"/>
  <c r="D89" i="1" l="1"/>
  <c r="I90" i="1"/>
  <c r="F90" i="1"/>
  <c r="G90" i="1" s="1"/>
  <c r="H90" i="1" s="1"/>
  <c r="E90" i="1"/>
  <c r="B187" i="1"/>
  <c r="H91" i="1" l="1"/>
  <c r="D90" i="1"/>
  <c r="E91" i="1" s="1"/>
  <c r="I91" i="1" s="1"/>
  <c r="F91" i="1"/>
  <c r="G91" i="1" s="1"/>
  <c r="B188" i="1"/>
  <c r="F92" i="1" l="1"/>
  <c r="G92" i="1" s="1"/>
  <c r="D91" i="1"/>
  <c r="E92" i="1" s="1"/>
  <c r="I92" i="1" s="1"/>
  <c r="H92" i="1"/>
  <c r="B189" i="1"/>
  <c r="D92" i="1" l="1"/>
  <c r="F93" i="1"/>
  <c r="G93" i="1" s="1"/>
  <c r="H93" i="1"/>
  <c r="E93" i="1"/>
  <c r="I93" i="1" s="1"/>
  <c r="B190" i="1"/>
  <c r="D93" i="1" l="1"/>
  <c r="F94" i="1"/>
  <c r="G94" i="1" s="1"/>
  <c r="H94" i="1" s="1"/>
  <c r="E94" i="1"/>
  <c r="I94" i="1" s="1"/>
  <c r="B191" i="1"/>
  <c r="D94" i="1" l="1"/>
  <c r="F95" i="1"/>
  <c r="G95" i="1" s="1"/>
  <c r="H95" i="1" s="1"/>
  <c r="E95" i="1"/>
  <c r="I95" i="1" s="1"/>
  <c r="B192" i="1"/>
  <c r="F96" i="1" l="1"/>
  <c r="G96" i="1" s="1"/>
  <c r="D95" i="1"/>
  <c r="E96" i="1"/>
  <c r="I96" i="1" s="1"/>
  <c r="H96" i="1"/>
  <c r="B193" i="1"/>
  <c r="D96" i="1" l="1"/>
  <c r="E97" i="1" s="1"/>
  <c r="I97" i="1" s="1"/>
  <c r="F97" i="1"/>
  <c r="G97" i="1" s="1"/>
  <c r="H97" i="1" s="1"/>
  <c r="B194" i="1"/>
  <c r="D97" i="1" l="1"/>
  <c r="E98" i="1" s="1"/>
  <c r="I98" i="1" s="1"/>
  <c r="F98" i="1"/>
  <c r="G98" i="1" s="1"/>
  <c r="H98" i="1" s="1"/>
  <c r="B195" i="1"/>
  <c r="H99" i="1" l="1"/>
  <c r="D98" i="1"/>
  <c r="E99" i="1" s="1"/>
  <c r="I99" i="1" s="1"/>
  <c r="F99" i="1"/>
  <c r="G99" i="1" s="1"/>
  <c r="B196" i="1"/>
  <c r="D99" i="1" l="1"/>
  <c r="I100" i="1"/>
  <c r="F100" i="1"/>
  <c r="G100" i="1" s="1"/>
  <c r="H100" i="1" s="1"/>
  <c r="E100" i="1"/>
  <c r="B197" i="1"/>
  <c r="D100" i="1" l="1"/>
  <c r="E101" i="1" s="1"/>
  <c r="I101" i="1" s="1"/>
  <c r="F101" i="1"/>
  <c r="G101" i="1" s="1"/>
  <c r="H101" i="1" s="1"/>
  <c r="B198" i="1"/>
  <c r="H102" i="1" l="1"/>
  <c r="D101" i="1"/>
  <c r="E102" i="1" s="1"/>
  <c r="I102" i="1" s="1"/>
  <c r="F102" i="1"/>
  <c r="G102" i="1" s="1"/>
  <c r="B199" i="1"/>
  <c r="F103" i="1" l="1"/>
  <c r="G103" i="1" s="1"/>
  <c r="D102" i="1"/>
  <c r="E103" i="1" s="1"/>
  <c r="I103" i="1" s="1"/>
  <c r="H103" i="1"/>
  <c r="B200" i="1"/>
  <c r="D103" i="1" l="1"/>
  <c r="E104" i="1" s="1"/>
  <c r="I104" i="1" s="1"/>
  <c r="F104" i="1"/>
  <c r="G104" i="1" s="1"/>
  <c r="H104" i="1" s="1"/>
  <c r="B201" i="1"/>
  <c r="D104" i="1" l="1"/>
  <c r="E105" i="1" s="1"/>
  <c r="I105" i="1" s="1"/>
  <c r="F105" i="1"/>
  <c r="G105" i="1" s="1"/>
  <c r="H105" i="1" s="1"/>
  <c r="B202" i="1"/>
  <c r="H106" i="1" l="1"/>
  <c r="D105" i="1"/>
  <c r="E106" i="1" s="1"/>
  <c r="I106" i="1" s="1"/>
  <c r="F106" i="1"/>
  <c r="G106" i="1" s="1"/>
  <c r="B203" i="1"/>
  <c r="F107" i="1" l="1"/>
  <c r="G107" i="1" s="1"/>
  <c r="D106" i="1"/>
  <c r="E107" i="1" s="1"/>
  <c r="I107" i="1" s="1"/>
  <c r="H107" i="1"/>
  <c r="B204" i="1"/>
  <c r="D107" i="1" l="1"/>
  <c r="E108" i="1" s="1"/>
  <c r="I108" i="1" s="1"/>
  <c r="F108" i="1"/>
  <c r="G108" i="1" s="1"/>
  <c r="H108" i="1" s="1"/>
  <c r="B205" i="1"/>
  <c r="D108" i="1" l="1"/>
  <c r="E109" i="1" s="1"/>
  <c r="I109" i="1" s="1"/>
  <c r="F109" i="1"/>
  <c r="G109" i="1" s="1"/>
  <c r="H109" i="1" s="1"/>
  <c r="B206" i="1"/>
  <c r="H110" i="1" l="1"/>
  <c r="D109" i="1"/>
  <c r="E110" i="1" s="1"/>
  <c r="I110" i="1" s="1"/>
  <c r="F110" i="1"/>
  <c r="G110" i="1" s="1"/>
  <c r="B207" i="1"/>
  <c r="F111" i="1" l="1"/>
  <c r="G111" i="1" s="1"/>
  <c r="D110" i="1"/>
  <c r="E111" i="1"/>
  <c r="I111" i="1" s="1"/>
  <c r="H111" i="1"/>
  <c r="B208" i="1"/>
  <c r="D111" i="1" l="1"/>
  <c r="F112" i="1"/>
  <c r="G112" i="1" s="1"/>
  <c r="H112" i="1"/>
  <c r="E112" i="1"/>
  <c r="I112" i="1" s="1"/>
  <c r="B209" i="1"/>
  <c r="D112" i="1" l="1"/>
  <c r="I113" i="1"/>
  <c r="F113" i="1"/>
  <c r="G113" i="1" s="1"/>
  <c r="H113" i="1"/>
  <c r="E113" i="1"/>
  <c r="B210" i="1"/>
  <c r="D113" i="1" l="1"/>
  <c r="F114" i="1"/>
  <c r="G114" i="1" s="1"/>
  <c r="H114" i="1" s="1"/>
  <c r="E114" i="1"/>
  <c r="I114" i="1" s="1"/>
  <c r="B211" i="1"/>
  <c r="F115" i="1" l="1"/>
  <c r="G115" i="1" s="1"/>
  <c r="D114" i="1"/>
  <c r="E115" i="1" s="1"/>
  <c r="I115" i="1" s="1"/>
  <c r="H115" i="1"/>
  <c r="B212" i="1"/>
  <c r="D115" i="1" l="1"/>
  <c r="F116" i="1"/>
  <c r="G116" i="1" s="1"/>
  <c r="H116" i="1"/>
  <c r="E116" i="1"/>
  <c r="I116" i="1" s="1"/>
  <c r="B213" i="1"/>
  <c r="D116" i="1" l="1"/>
  <c r="I117" i="1"/>
  <c r="F117" i="1"/>
  <c r="G117" i="1" s="1"/>
  <c r="H117" i="1" s="1"/>
  <c r="E117" i="1"/>
  <c r="B214" i="1"/>
  <c r="H118" i="1" l="1"/>
  <c r="D117" i="1"/>
  <c r="E118" i="1" s="1"/>
  <c r="I118" i="1" s="1"/>
  <c r="F118" i="1"/>
  <c r="G118" i="1" s="1"/>
  <c r="B215" i="1"/>
  <c r="F119" i="1" l="1"/>
  <c r="G119" i="1" s="1"/>
  <c r="D118" i="1"/>
  <c r="E119" i="1"/>
  <c r="I119" i="1" s="1"/>
  <c r="H119" i="1"/>
  <c r="B216" i="1"/>
  <c r="D119" i="1" l="1"/>
  <c r="E120" i="1" s="1"/>
  <c r="I120" i="1" s="1"/>
  <c r="F120" i="1"/>
  <c r="G120" i="1" s="1"/>
  <c r="H120" i="1" s="1"/>
  <c r="B217" i="1"/>
  <c r="D120" i="1" l="1"/>
  <c r="E121" i="1" s="1"/>
  <c r="I121" i="1" s="1"/>
  <c r="F121" i="1"/>
  <c r="G121" i="1" s="1"/>
  <c r="H121" i="1" s="1"/>
  <c r="B218" i="1"/>
  <c r="D121" i="1" l="1"/>
  <c r="E122" i="1" s="1"/>
  <c r="I122" i="1" s="1"/>
  <c r="F122" i="1"/>
  <c r="G122" i="1" s="1"/>
  <c r="H122" i="1" s="1"/>
  <c r="B219" i="1"/>
  <c r="F123" i="1" l="1"/>
  <c r="G123" i="1" s="1"/>
  <c r="H123" i="1" s="1"/>
  <c r="D122" i="1"/>
  <c r="E123" i="1" s="1"/>
  <c r="I123" i="1" s="1"/>
  <c r="B220" i="1"/>
  <c r="D123" i="1" l="1"/>
  <c r="F124" i="1"/>
  <c r="G124" i="1" s="1"/>
  <c r="H124" i="1" s="1"/>
  <c r="E124" i="1"/>
  <c r="I124" i="1" s="1"/>
  <c r="B221" i="1"/>
  <c r="D124" i="1" l="1"/>
  <c r="F125" i="1"/>
  <c r="G125" i="1" s="1"/>
  <c r="H125" i="1"/>
  <c r="E125" i="1"/>
  <c r="I125" i="1" s="1"/>
  <c r="B222" i="1"/>
  <c r="D125" i="1" l="1"/>
  <c r="F126" i="1"/>
  <c r="G126" i="1" s="1"/>
  <c r="H126" i="1" s="1"/>
  <c r="E126" i="1"/>
  <c r="I126" i="1" s="1"/>
  <c r="B223" i="1"/>
  <c r="F127" i="1" l="1"/>
  <c r="G127" i="1" s="1"/>
  <c r="H127" i="1" s="1"/>
  <c r="D126" i="1"/>
  <c r="E127" i="1"/>
  <c r="I127" i="1" s="1"/>
  <c r="B224" i="1"/>
  <c r="D127" i="1" l="1"/>
  <c r="E128" i="1" s="1"/>
  <c r="I128" i="1" s="1"/>
  <c r="F128" i="1"/>
  <c r="G128" i="1" s="1"/>
  <c r="H128" i="1" s="1"/>
  <c r="B225" i="1"/>
  <c r="D128" i="1" l="1"/>
  <c r="E129" i="1" s="1"/>
  <c r="I129" i="1" s="1"/>
  <c r="F129" i="1"/>
  <c r="G129" i="1" s="1"/>
  <c r="H129" i="1" s="1"/>
  <c r="B226" i="1"/>
  <c r="H130" i="1" l="1"/>
  <c r="D129" i="1"/>
  <c r="E130" i="1" s="1"/>
  <c r="I130" i="1" s="1"/>
  <c r="F130" i="1"/>
  <c r="G130" i="1" s="1"/>
  <c r="B227" i="1"/>
  <c r="F131" i="1" l="1"/>
  <c r="G131" i="1" s="1"/>
  <c r="D130" i="1"/>
  <c r="E131" i="1"/>
  <c r="I131" i="1" s="1"/>
  <c r="H131" i="1"/>
  <c r="B228" i="1"/>
  <c r="D131" i="1" l="1"/>
  <c r="F132" i="1"/>
  <c r="G132" i="1" s="1"/>
  <c r="H132" i="1" s="1"/>
  <c r="E132" i="1"/>
  <c r="I132" i="1" s="1"/>
  <c r="B229" i="1"/>
  <c r="D132" i="1" l="1"/>
  <c r="I133" i="1"/>
  <c r="F133" i="1"/>
  <c r="G133" i="1" s="1"/>
  <c r="H133" i="1"/>
  <c r="E133" i="1"/>
  <c r="B230" i="1"/>
  <c r="D133" i="1" l="1"/>
  <c r="E134" i="1" s="1"/>
  <c r="I134" i="1" s="1"/>
  <c r="F134" i="1"/>
  <c r="G134" i="1" s="1"/>
  <c r="H134" i="1" s="1"/>
  <c r="B231" i="1"/>
  <c r="F135" i="1" l="1"/>
  <c r="G135" i="1" s="1"/>
  <c r="H135" i="1" s="1"/>
  <c r="D134" i="1"/>
  <c r="E135" i="1" s="1"/>
  <c r="I135" i="1" s="1"/>
  <c r="B232" i="1"/>
  <c r="D135" i="1" l="1"/>
  <c r="F136" i="1"/>
  <c r="G136" i="1" s="1"/>
  <c r="H136" i="1" s="1"/>
  <c r="E136" i="1"/>
  <c r="I136" i="1" s="1"/>
  <c r="B233" i="1"/>
  <c r="D136" i="1" l="1"/>
  <c r="E137" i="1" s="1"/>
  <c r="I137" i="1" s="1"/>
  <c r="F137" i="1"/>
  <c r="G137" i="1" s="1"/>
  <c r="H137" i="1" s="1"/>
  <c r="B234" i="1"/>
  <c r="H138" i="1" l="1"/>
  <c r="D137" i="1"/>
  <c r="E138" i="1" s="1"/>
  <c r="I138" i="1" s="1"/>
  <c r="F138" i="1"/>
  <c r="G138" i="1" s="1"/>
  <c r="B235" i="1"/>
  <c r="F139" i="1" l="1"/>
  <c r="G139" i="1" s="1"/>
  <c r="H139" i="1" s="1"/>
  <c r="D138" i="1"/>
  <c r="E139" i="1"/>
  <c r="I139" i="1" s="1"/>
  <c r="B236" i="1"/>
  <c r="D139" i="1" l="1"/>
  <c r="F140" i="1"/>
  <c r="G140" i="1" s="1"/>
  <c r="H140" i="1" s="1"/>
  <c r="E140" i="1"/>
  <c r="I140" i="1" s="1"/>
  <c r="B237" i="1"/>
  <c r="D140" i="1" l="1"/>
  <c r="F141" i="1"/>
  <c r="G141" i="1" s="1"/>
  <c r="H141" i="1" s="1"/>
  <c r="E141" i="1"/>
  <c r="I141" i="1" s="1"/>
  <c r="B238" i="1"/>
  <c r="D141" i="1" l="1"/>
  <c r="E142" i="1" s="1"/>
  <c r="I142" i="1" s="1"/>
  <c r="F142" i="1"/>
  <c r="G142" i="1" s="1"/>
  <c r="H142" i="1"/>
  <c r="B239" i="1"/>
  <c r="F143" i="1" l="1"/>
  <c r="G143" i="1" s="1"/>
  <c r="D142" i="1"/>
  <c r="E143" i="1" s="1"/>
  <c r="I143" i="1" s="1"/>
  <c r="H143" i="1"/>
  <c r="B240" i="1"/>
  <c r="D143" i="1" l="1"/>
  <c r="F144" i="1"/>
  <c r="G144" i="1" s="1"/>
  <c r="H144" i="1" s="1"/>
  <c r="E144" i="1"/>
  <c r="I144" i="1" s="1"/>
  <c r="B241" i="1"/>
  <c r="D144" i="1" l="1"/>
  <c r="F145" i="1"/>
  <c r="G145" i="1" s="1"/>
  <c r="H145" i="1" s="1"/>
  <c r="E145" i="1"/>
  <c r="I145" i="1" s="1"/>
  <c r="B242" i="1"/>
  <c r="D145" i="1" l="1"/>
  <c r="E146" i="1" s="1"/>
  <c r="I146" i="1" s="1"/>
  <c r="F146" i="1"/>
  <c r="G146" i="1" s="1"/>
  <c r="H146" i="1" s="1"/>
  <c r="B243" i="1"/>
  <c r="F147" i="1" l="1"/>
  <c r="G147" i="1" s="1"/>
  <c r="H147" i="1" s="1"/>
  <c r="D146" i="1"/>
  <c r="E147" i="1" s="1"/>
  <c r="I147" i="1" s="1"/>
  <c r="B244" i="1"/>
  <c r="D147" i="1" l="1"/>
  <c r="F148" i="1"/>
  <c r="G148" i="1" s="1"/>
  <c r="H148" i="1"/>
  <c r="E148" i="1"/>
  <c r="I148" i="1" s="1"/>
  <c r="B245" i="1"/>
  <c r="D148" i="1" l="1"/>
  <c r="I149" i="1"/>
  <c r="F149" i="1"/>
  <c r="G149" i="1" s="1"/>
  <c r="H149" i="1" s="1"/>
  <c r="E149" i="1"/>
  <c r="B246" i="1"/>
  <c r="H150" i="1" l="1"/>
  <c r="D149" i="1"/>
  <c r="E150" i="1" s="1"/>
  <c r="I150" i="1" s="1"/>
  <c r="F150" i="1"/>
  <c r="G150" i="1" s="1"/>
  <c r="B247" i="1"/>
  <c r="F151" i="1" l="1"/>
  <c r="G151" i="1" s="1"/>
  <c r="H151" i="1" s="1"/>
  <c r="D150" i="1"/>
  <c r="E151" i="1"/>
  <c r="I151" i="1" s="1"/>
  <c r="B248" i="1"/>
  <c r="D151" i="1" l="1"/>
  <c r="F152" i="1"/>
  <c r="G152" i="1" s="1"/>
  <c r="H152" i="1" s="1"/>
  <c r="E152" i="1"/>
  <c r="I152" i="1" s="1"/>
  <c r="B249" i="1"/>
  <c r="D152" i="1" l="1"/>
  <c r="E153" i="1" s="1"/>
  <c r="I153" i="1" s="1"/>
  <c r="F153" i="1"/>
  <c r="G153" i="1" s="1"/>
  <c r="H153" i="1" s="1"/>
  <c r="B250" i="1"/>
  <c r="D153" i="1" l="1"/>
  <c r="F154" i="1"/>
  <c r="G154" i="1" s="1"/>
  <c r="H154" i="1" s="1"/>
  <c r="E154" i="1"/>
  <c r="I154" i="1" s="1"/>
  <c r="B251" i="1"/>
  <c r="F155" i="1" l="1"/>
  <c r="G155" i="1" s="1"/>
  <c r="H155" i="1" s="1"/>
  <c r="D154" i="1"/>
  <c r="E155" i="1" s="1"/>
  <c r="I155" i="1" s="1"/>
  <c r="B252" i="1"/>
  <c r="D155" i="1" l="1"/>
  <c r="F156" i="1"/>
  <c r="G156" i="1" s="1"/>
  <c r="H156" i="1" s="1"/>
  <c r="E156" i="1"/>
  <c r="I156" i="1" s="1"/>
  <c r="B253" i="1"/>
  <c r="D156" i="1" l="1"/>
  <c r="F157" i="1"/>
  <c r="G157" i="1" s="1"/>
  <c r="H157" i="1" s="1"/>
  <c r="E157" i="1"/>
  <c r="I157" i="1" s="1"/>
  <c r="B254" i="1"/>
  <c r="D157" i="1" l="1"/>
  <c r="F158" i="1"/>
  <c r="G158" i="1" s="1"/>
  <c r="H158" i="1" s="1"/>
  <c r="E158" i="1"/>
  <c r="I158" i="1" s="1"/>
  <c r="B255" i="1"/>
  <c r="F159" i="1" l="1"/>
  <c r="G159" i="1" s="1"/>
  <c r="D158" i="1"/>
  <c r="E159" i="1"/>
  <c r="I159" i="1" s="1"/>
  <c r="H159" i="1"/>
  <c r="B256" i="1"/>
  <c r="D159" i="1" l="1"/>
  <c r="E160" i="1" s="1"/>
  <c r="I160" i="1" s="1"/>
  <c r="F160" i="1"/>
  <c r="G160" i="1" s="1"/>
  <c r="H160" i="1" s="1"/>
  <c r="B257" i="1"/>
  <c r="D160" i="1" l="1"/>
  <c r="E161" i="1" s="1"/>
  <c r="I161" i="1" s="1"/>
  <c r="F161" i="1"/>
  <c r="G161" i="1" s="1"/>
  <c r="H161" i="1" s="1"/>
  <c r="B258" i="1"/>
  <c r="H162" i="1" l="1"/>
  <c r="D161" i="1"/>
  <c r="E162" i="1" s="1"/>
  <c r="I162" i="1" s="1"/>
  <c r="F162" i="1"/>
  <c r="G162" i="1" s="1"/>
  <c r="B259" i="1"/>
  <c r="F163" i="1" l="1"/>
  <c r="G163" i="1" s="1"/>
  <c r="D162" i="1"/>
  <c r="H163" i="1"/>
  <c r="E163" i="1"/>
  <c r="I163" i="1" s="1"/>
  <c r="B260" i="1"/>
  <c r="D163" i="1" l="1"/>
  <c r="E164" i="1" s="1"/>
  <c r="I164" i="1" s="1"/>
  <c r="F164" i="1"/>
  <c r="G164" i="1" s="1"/>
  <c r="H164" i="1"/>
  <c r="B261" i="1"/>
  <c r="D164" i="1" l="1"/>
  <c r="E165" i="1" s="1"/>
  <c r="I165" i="1" s="1"/>
  <c r="F165" i="1"/>
  <c r="G165" i="1" s="1"/>
  <c r="H165" i="1"/>
  <c r="B262" i="1"/>
  <c r="D165" i="1" l="1"/>
  <c r="F166" i="1"/>
  <c r="G166" i="1" s="1"/>
  <c r="H166" i="1" s="1"/>
  <c r="E166" i="1"/>
  <c r="I166" i="1" s="1"/>
  <c r="B263" i="1"/>
  <c r="F167" i="1" l="1"/>
  <c r="G167" i="1" s="1"/>
  <c r="D166" i="1"/>
  <c r="E167" i="1" s="1"/>
  <c r="I167" i="1" s="1"/>
  <c r="H167" i="1"/>
  <c r="B264" i="1"/>
  <c r="D167" i="1" l="1"/>
  <c r="F168" i="1"/>
  <c r="G168" i="1" s="1"/>
  <c r="H168" i="1"/>
  <c r="E168" i="1"/>
  <c r="I168" i="1" s="1"/>
  <c r="B265" i="1"/>
  <c r="D168" i="1" l="1"/>
  <c r="I169" i="1"/>
  <c r="F169" i="1"/>
  <c r="G169" i="1" s="1"/>
  <c r="H169" i="1" s="1"/>
  <c r="E169" i="1"/>
  <c r="B266" i="1"/>
  <c r="H170" i="1" l="1"/>
  <c r="D169" i="1"/>
  <c r="E170" i="1" s="1"/>
  <c r="I170" i="1" s="1"/>
  <c r="F170" i="1"/>
  <c r="G170" i="1" s="1"/>
  <c r="B267" i="1"/>
  <c r="F171" i="1" l="1"/>
  <c r="G171" i="1" s="1"/>
  <c r="D170" i="1"/>
  <c r="H171" i="1"/>
  <c r="E171" i="1"/>
  <c r="I171" i="1" s="1"/>
  <c r="B268" i="1"/>
  <c r="D171" i="1" l="1"/>
  <c r="F172" i="1"/>
  <c r="G172" i="1" s="1"/>
  <c r="H172" i="1" s="1"/>
  <c r="E172" i="1"/>
  <c r="I172" i="1" s="1"/>
  <c r="B269" i="1"/>
  <c r="D172" i="1" l="1"/>
  <c r="F173" i="1"/>
  <c r="G173" i="1" s="1"/>
  <c r="H173" i="1"/>
  <c r="E173" i="1"/>
  <c r="I173" i="1" s="1"/>
  <c r="B270" i="1"/>
  <c r="D173" i="1" l="1"/>
  <c r="F174" i="1"/>
  <c r="G174" i="1" s="1"/>
  <c r="H174" i="1" s="1"/>
  <c r="E174" i="1"/>
  <c r="I174" i="1" s="1"/>
  <c r="B271" i="1"/>
  <c r="F175" i="1" l="1"/>
  <c r="G175" i="1" s="1"/>
  <c r="D174" i="1"/>
  <c r="E175" i="1" s="1"/>
  <c r="I175" i="1" s="1"/>
  <c r="H175" i="1"/>
  <c r="B272" i="1"/>
  <c r="D175" i="1" l="1"/>
  <c r="E176" i="1" s="1"/>
  <c r="I176" i="1" s="1"/>
  <c r="F176" i="1"/>
  <c r="G176" i="1" s="1"/>
  <c r="H176" i="1" s="1"/>
  <c r="B273" i="1"/>
  <c r="E177" i="1" l="1"/>
  <c r="I177" i="1" s="1"/>
  <c r="D176" i="1"/>
  <c r="F177" i="1"/>
  <c r="G177" i="1" s="1"/>
  <c r="H177" i="1" s="1"/>
  <c r="B274" i="1"/>
  <c r="H178" i="1" l="1"/>
  <c r="D177" i="1"/>
  <c r="E178" i="1" s="1"/>
  <c r="I178" i="1" s="1"/>
  <c r="F178" i="1"/>
  <c r="G178" i="1" s="1"/>
  <c r="B275" i="1"/>
  <c r="F179" i="1" l="1"/>
  <c r="G179" i="1" s="1"/>
  <c r="H179" i="1" s="1"/>
  <c r="D178" i="1"/>
  <c r="E179" i="1"/>
  <c r="I179" i="1" s="1"/>
  <c r="B276" i="1"/>
  <c r="D179" i="1" l="1"/>
  <c r="I180" i="1"/>
  <c r="F180" i="1"/>
  <c r="G180" i="1" s="1"/>
  <c r="H180" i="1"/>
  <c r="E180" i="1"/>
  <c r="B277" i="1"/>
  <c r="D180" i="1" l="1"/>
  <c r="E181" i="1" s="1"/>
  <c r="I181" i="1" s="1"/>
  <c r="F181" i="1"/>
  <c r="G181" i="1" s="1"/>
  <c r="H181" i="1" s="1"/>
  <c r="B278" i="1"/>
  <c r="E182" i="1" l="1"/>
  <c r="F182" i="1"/>
  <c r="G182" i="1" s="1"/>
  <c r="H182" i="1" s="1"/>
  <c r="I182" i="1"/>
  <c r="D181" i="1"/>
  <c r="B279" i="1"/>
  <c r="D182" i="1" l="1"/>
  <c r="E183" i="1" s="1"/>
  <c r="I183" i="1" s="1"/>
  <c r="F183" i="1"/>
  <c r="G183" i="1" s="1"/>
  <c r="H183" i="1" s="1"/>
  <c r="B280" i="1"/>
  <c r="D183" i="1" l="1"/>
  <c r="F184" i="1"/>
  <c r="G184" i="1" s="1"/>
  <c r="H184" i="1" s="1"/>
  <c r="E184" i="1"/>
  <c r="I184" i="1" s="1"/>
  <c r="B281" i="1"/>
  <c r="F185" i="1" l="1"/>
  <c r="G185" i="1" s="1"/>
  <c r="H185" i="1" s="1"/>
  <c r="D184" i="1"/>
  <c r="E185" i="1"/>
  <c r="I185" i="1" s="1"/>
  <c r="B282" i="1"/>
  <c r="F186" i="1" l="1"/>
  <c r="G186" i="1" s="1"/>
  <c r="H186" i="1" s="1"/>
  <c r="D185" i="1"/>
  <c r="E186" i="1"/>
  <c r="I186" i="1" s="1"/>
  <c r="B283" i="1"/>
  <c r="D186" i="1" l="1"/>
  <c r="E187" i="1" s="1"/>
  <c r="I187" i="1" s="1"/>
  <c r="F187" i="1"/>
  <c r="G187" i="1" s="1"/>
  <c r="H187" i="1" s="1"/>
  <c r="B284" i="1"/>
  <c r="D187" i="1" l="1"/>
  <c r="E188" i="1" s="1"/>
  <c r="I188" i="1" s="1"/>
  <c r="F188" i="1"/>
  <c r="G188" i="1" s="1"/>
  <c r="H188" i="1" s="1"/>
  <c r="B285" i="1"/>
  <c r="F189" i="1" l="1"/>
  <c r="G189" i="1" s="1"/>
  <c r="H189" i="1" s="1"/>
  <c r="D188" i="1"/>
  <c r="E189" i="1" s="1"/>
  <c r="I189" i="1" s="1"/>
  <c r="B286" i="1"/>
  <c r="F190" i="1" l="1"/>
  <c r="G190" i="1" s="1"/>
  <c r="D189" i="1"/>
  <c r="E190" i="1" s="1"/>
  <c r="I190" i="1" s="1"/>
  <c r="H190" i="1"/>
  <c r="B287" i="1"/>
  <c r="D190" i="1" l="1"/>
  <c r="F191" i="1"/>
  <c r="G191" i="1" s="1"/>
  <c r="H191" i="1" s="1"/>
  <c r="E191" i="1"/>
  <c r="I191" i="1" s="1"/>
  <c r="B288" i="1"/>
  <c r="D191" i="1" l="1"/>
  <c r="F192" i="1"/>
  <c r="G192" i="1" s="1"/>
  <c r="H192" i="1" s="1"/>
  <c r="E192" i="1"/>
  <c r="I192" i="1" s="1"/>
  <c r="B289" i="1"/>
  <c r="F193" i="1" l="1"/>
  <c r="G193" i="1" s="1"/>
  <c r="D192" i="1"/>
  <c r="H193" i="1"/>
  <c r="E193" i="1"/>
  <c r="I193" i="1" s="1"/>
  <c r="B290" i="1"/>
  <c r="F194" i="1" l="1"/>
  <c r="G194" i="1" s="1"/>
  <c r="D193" i="1"/>
  <c r="H194" i="1"/>
  <c r="E194" i="1"/>
  <c r="I194" i="1" s="1"/>
  <c r="B291" i="1"/>
  <c r="D194" i="1" l="1"/>
  <c r="I195" i="1"/>
  <c r="F195" i="1"/>
  <c r="G195" i="1" s="1"/>
  <c r="H195" i="1" s="1"/>
  <c r="E195" i="1"/>
  <c r="B292" i="1"/>
  <c r="H196" i="1" l="1"/>
  <c r="D195" i="1"/>
  <c r="E196" i="1" s="1"/>
  <c r="I196" i="1" s="1"/>
  <c r="F196" i="1"/>
  <c r="G196" i="1" s="1"/>
  <c r="B293" i="1"/>
  <c r="F197" i="1" l="1"/>
  <c r="G197" i="1" s="1"/>
  <c r="H197" i="1" s="1"/>
  <c r="D196" i="1"/>
  <c r="E197" i="1"/>
  <c r="I197" i="1" s="1"/>
  <c r="B294" i="1"/>
  <c r="F198" i="1" l="1"/>
  <c r="G198" i="1" s="1"/>
  <c r="D197" i="1"/>
  <c r="E198" i="1" s="1"/>
  <c r="I198" i="1" s="1"/>
  <c r="H198" i="1"/>
  <c r="B295" i="1"/>
  <c r="D198" i="1" l="1"/>
  <c r="F199" i="1"/>
  <c r="G199" i="1" s="1"/>
  <c r="H199" i="1"/>
  <c r="E199" i="1"/>
  <c r="I199" i="1" s="1"/>
  <c r="B296" i="1"/>
  <c r="D199" i="1" l="1"/>
  <c r="F200" i="1"/>
  <c r="G200" i="1" s="1"/>
  <c r="H200" i="1" s="1"/>
  <c r="E200" i="1"/>
  <c r="I200" i="1" s="1"/>
  <c r="B297" i="1"/>
  <c r="F201" i="1" l="1"/>
  <c r="G201" i="1" s="1"/>
  <c r="D200" i="1"/>
  <c r="H201" i="1"/>
  <c r="E201" i="1"/>
  <c r="I201" i="1" s="1"/>
  <c r="B298" i="1"/>
  <c r="F202" i="1" l="1"/>
  <c r="G202" i="1" s="1"/>
  <c r="D201" i="1"/>
  <c r="E202" i="1" s="1"/>
  <c r="I202" i="1" s="1"/>
  <c r="H202" i="1"/>
  <c r="B299" i="1"/>
  <c r="D202" i="1" l="1"/>
  <c r="I203" i="1"/>
  <c r="F203" i="1"/>
  <c r="G203" i="1" s="1"/>
  <c r="H203" i="1"/>
  <c r="E203" i="1"/>
  <c r="B300" i="1"/>
  <c r="H204" i="1" l="1"/>
  <c r="D203" i="1"/>
  <c r="E204" i="1" s="1"/>
  <c r="I204" i="1" s="1"/>
  <c r="F204" i="1"/>
  <c r="G204" i="1" s="1"/>
  <c r="B301" i="1"/>
  <c r="F205" i="1" l="1"/>
  <c r="G205" i="1" s="1"/>
  <c r="D204" i="1"/>
  <c r="E205" i="1" s="1"/>
  <c r="I205" i="1" s="1"/>
  <c r="H205" i="1"/>
  <c r="B302" i="1"/>
  <c r="F206" i="1" l="1"/>
  <c r="G206" i="1" s="1"/>
  <c r="D205" i="1"/>
  <c r="E206" i="1" s="1"/>
  <c r="I206" i="1" s="1"/>
  <c r="H206" i="1"/>
  <c r="B303" i="1"/>
  <c r="D206" i="1" l="1"/>
  <c r="I207" i="1"/>
  <c r="F207" i="1"/>
  <c r="G207" i="1" s="1"/>
  <c r="H207" i="1"/>
  <c r="E207" i="1"/>
  <c r="B304" i="1"/>
  <c r="H208" i="1" l="1"/>
  <c r="D207" i="1"/>
  <c r="E208" i="1" s="1"/>
  <c r="I208" i="1" s="1"/>
  <c r="F208" i="1"/>
  <c r="G208" i="1" s="1"/>
  <c r="B305" i="1"/>
  <c r="F209" i="1" l="1"/>
  <c r="G209" i="1" s="1"/>
  <c r="D208" i="1"/>
  <c r="E209" i="1" s="1"/>
  <c r="I209" i="1" s="1"/>
  <c r="H209" i="1"/>
  <c r="B306" i="1"/>
  <c r="F210" i="1" l="1"/>
  <c r="G210" i="1" s="1"/>
  <c r="H210" i="1" s="1"/>
  <c r="D209" i="1"/>
  <c r="E210" i="1"/>
  <c r="I210" i="1" s="1"/>
  <c r="B307" i="1"/>
  <c r="D210" i="1" l="1"/>
  <c r="I211" i="1"/>
  <c r="F211" i="1"/>
  <c r="G211" i="1" s="1"/>
  <c r="H211" i="1" s="1"/>
  <c r="E211" i="1"/>
  <c r="B308" i="1"/>
  <c r="H212" i="1" l="1"/>
  <c r="D211" i="1"/>
  <c r="E212" i="1" s="1"/>
  <c r="I212" i="1" s="1"/>
  <c r="F212" i="1"/>
  <c r="G212" i="1" s="1"/>
  <c r="B309" i="1"/>
  <c r="F213" i="1" l="1"/>
  <c r="G213" i="1" s="1"/>
  <c r="D212" i="1"/>
  <c r="E213" i="1" s="1"/>
  <c r="I213" i="1" s="1"/>
  <c r="H213" i="1"/>
  <c r="B310" i="1"/>
  <c r="F214" i="1" l="1"/>
  <c r="G214" i="1" s="1"/>
  <c r="D213" i="1"/>
  <c r="H214" i="1"/>
  <c r="E214" i="1"/>
  <c r="I214" i="1" s="1"/>
  <c r="B311" i="1"/>
  <c r="D214" i="1" l="1"/>
  <c r="F215" i="1"/>
  <c r="G215" i="1" s="1"/>
  <c r="H215" i="1" s="1"/>
  <c r="E215" i="1"/>
  <c r="I215" i="1" s="1"/>
  <c r="B312" i="1"/>
  <c r="D215" i="1" l="1"/>
  <c r="F216" i="1"/>
  <c r="G216" i="1" s="1"/>
  <c r="H216" i="1" s="1"/>
  <c r="E216" i="1"/>
  <c r="I216" i="1" s="1"/>
  <c r="B313" i="1"/>
  <c r="F217" i="1" l="1"/>
  <c r="G217" i="1" s="1"/>
  <c r="D216" i="1"/>
  <c r="E217" i="1" s="1"/>
  <c r="I217" i="1" s="1"/>
  <c r="H217" i="1"/>
  <c r="B314" i="1"/>
  <c r="F218" i="1" l="1"/>
  <c r="G218" i="1" s="1"/>
  <c r="H218" i="1" s="1"/>
  <c r="D217" i="1"/>
  <c r="E218" i="1"/>
  <c r="I218" i="1" s="1"/>
  <c r="D218" i="1" l="1"/>
  <c r="F219" i="1"/>
  <c r="G219" i="1" s="1"/>
  <c r="H219" i="1"/>
  <c r="E219" i="1"/>
  <c r="I219" i="1" s="1"/>
  <c r="D219" i="1" l="1"/>
  <c r="F220" i="1"/>
  <c r="G220" i="1" s="1"/>
  <c r="H220" i="1" s="1"/>
  <c r="E220" i="1"/>
  <c r="I220" i="1" s="1"/>
  <c r="F221" i="1" l="1"/>
  <c r="G221" i="1" s="1"/>
  <c r="D220" i="1"/>
  <c r="E221" i="1" s="1"/>
  <c r="I221" i="1" s="1"/>
  <c r="H221" i="1"/>
  <c r="F222" i="1" l="1"/>
  <c r="G222" i="1" s="1"/>
  <c r="H222" i="1" s="1"/>
  <c r="D221" i="1"/>
  <c r="E222" i="1"/>
  <c r="I222" i="1" s="1"/>
  <c r="D222" i="1" l="1"/>
  <c r="F223" i="1"/>
  <c r="G223" i="1" s="1"/>
  <c r="H223" i="1" s="1"/>
  <c r="E223" i="1"/>
  <c r="I223" i="1" s="1"/>
  <c r="D223" i="1" l="1"/>
  <c r="F224" i="1"/>
  <c r="G224" i="1" s="1"/>
  <c r="H224" i="1" s="1"/>
  <c r="E224" i="1"/>
  <c r="I224" i="1" s="1"/>
  <c r="F225" i="1" l="1"/>
  <c r="G225" i="1" s="1"/>
  <c r="H225" i="1" s="1"/>
  <c r="D224" i="1"/>
  <c r="E225" i="1"/>
  <c r="I225" i="1" s="1"/>
  <c r="F226" i="1" l="1"/>
  <c r="G226" i="1" s="1"/>
  <c r="H226" i="1" s="1"/>
  <c r="D225" i="1"/>
  <c r="E226" i="1"/>
  <c r="I226" i="1" s="1"/>
  <c r="D226" i="1" l="1"/>
  <c r="F227" i="1"/>
  <c r="G227" i="1" s="1"/>
  <c r="H227" i="1" s="1"/>
  <c r="E227" i="1"/>
  <c r="I227" i="1" s="1"/>
  <c r="D227" i="1" l="1"/>
  <c r="E228" i="1" s="1"/>
  <c r="I228" i="1" s="1"/>
  <c r="F228" i="1"/>
  <c r="G228" i="1" s="1"/>
  <c r="H228" i="1"/>
  <c r="F229" i="1" l="1"/>
  <c r="G229" i="1" s="1"/>
  <c r="H229" i="1" s="1"/>
  <c r="D228" i="1"/>
  <c r="E229" i="1"/>
  <c r="I229" i="1" s="1"/>
  <c r="F230" i="1" l="1"/>
  <c r="G230" i="1" s="1"/>
  <c r="D229" i="1"/>
  <c r="H230" i="1"/>
  <c r="E230" i="1"/>
  <c r="I230" i="1" s="1"/>
  <c r="D230" i="1" l="1"/>
  <c r="E231" i="1" s="1"/>
  <c r="I231" i="1" s="1"/>
  <c r="F231" i="1"/>
  <c r="G231" i="1" s="1"/>
  <c r="H231" i="1"/>
  <c r="D231" i="1" l="1"/>
  <c r="F232" i="1"/>
  <c r="G232" i="1" s="1"/>
  <c r="H232" i="1" s="1"/>
  <c r="E232" i="1"/>
  <c r="I232" i="1" s="1"/>
  <c r="F233" i="1" l="1"/>
  <c r="G233" i="1" s="1"/>
  <c r="H233" i="1" s="1"/>
  <c r="D232" i="1"/>
  <c r="E233" i="1"/>
  <c r="I233" i="1" s="1"/>
  <c r="F234" i="1" l="1"/>
  <c r="G234" i="1" s="1"/>
  <c r="D233" i="1"/>
  <c r="H234" i="1"/>
  <c r="E234" i="1"/>
  <c r="I234" i="1" s="1"/>
  <c r="D234" i="1" l="1"/>
  <c r="E235" i="1" s="1"/>
  <c r="I235" i="1" s="1"/>
  <c r="F235" i="1"/>
  <c r="G235" i="1" s="1"/>
  <c r="H235" i="1" s="1"/>
  <c r="D235" i="1" l="1"/>
  <c r="E236" i="1" s="1"/>
  <c r="I236" i="1" s="1"/>
  <c r="F236" i="1"/>
  <c r="G236" i="1" s="1"/>
  <c r="H236" i="1"/>
  <c r="F237" i="1" l="1"/>
  <c r="G237" i="1" s="1"/>
  <c r="D236" i="1"/>
  <c r="E237" i="1" s="1"/>
  <c r="I237" i="1" s="1"/>
  <c r="H237" i="1"/>
  <c r="F238" i="1" l="1"/>
  <c r="G238" i="1" s="1"/>
  <c r="H238" i="1" s="1"/>
  <c r="D237" i="1"/>
  <c r="E238" i="1"/>
  <c r="I238" i="1" s="1"/>
  <c r="D238" i="1" l="1"/>
  <c r="F239" i="1"/>
  <c r="G239" i="1" s="1"/>
  <c r="H239" i="1"/>
  <c r="E239" i="1"/>
  <c r="I239" i="1" s="1"/>
  <c r="D239" i="1" l="1"/>
  <c r="F240" i="1"/>
  <c r="G240" i="1" s="1"/>
  <c r="H240" i="1" s="1"/>
  <c r="E240" i="1"/>
  <c r="I240" i="1" s="1"/>
  <c r="F241" i="1" l="1"/>
  <c r="G241" i="1" s="1"/>
  <c r="H241" i="1" s="1"/>
  <c r="D240" i="1"/>
  <c r="E241" i="1"/>
  <c r="I241" i="1" s="1"/>
  <c r="F242" i="1" l="1"/>
  <c r="G242" i="1" s="1"/>
  <c r="H242" i="1" s="1"/>
  <c r="D241" i="1"/>
  <c r="E242" i="1"/>
  <c r="I242" i="1" s="1"/>
  <c r="D242" i="1" l="1"/>
  <c r="E243" i="1" s="1"/>
  <c r="I243" i="1" s="1"/>
  <c r="F243" i="1"/>
  <c r="G243" i="1" s="1"/>
  <c r="H243" i="1" s="1"/>
  <c r="E244" i="1" l="1"/>
  <c r="I244" i="1" s="1"/>
  <c r="D243" i="1"/>
  <c r="F244" i="1"/>
  <c r="G244" i="1" s="1"/>
  <c r="H244" i="1" s="1"/>
  <c r="F245" i="1" l="1"/>
  <c r="G245" i="1" s="1"/>
  <c r="H245" i="1" s="1"/>
  <c r="D244" i="1"/>
  <c r="E245" i="1"/>
  <c r="I245" i="1" s="1"/>
  <c r="D245" i="1" l="1"/>
  <c r="I246" i="1"/>
  <c r="F246" i="1"/>
  <c r="G246" i="1" s="1"/>
  <c r="H246" i="1"/>
  <c r="E246" i="1"/>
  <c r="D246" i="1" l="1"/>
  <c r="E247" i="1" s="1"/>
  <c r="I247" i="1" s="1"/>
  <c r="F247" i="1"/>
  <c r="G247" i="1" s="1"/>
  <c r="H247" i="1" s="1"/>
  <c r="E248" i="1" l="1"/>
  <c r="I248" i="1" s="1"/>
  <c r="D247" i="1"/>
  <c r="F248" i="1"/>
  <c r="G248" i="1" s="1"/>
  <c r="H248" i="1" s="1"/>
  <c r="F249" i="1" l="1"/>
  <c r="G249" i="1" s="1"/>
  <c r="H249" i="1" s="1"/>
  <c r="D248" i="1"/>
  <c r="E249" i="1" s="1"/>
  <c r="I249" i="1" s="1"/>
  <c r="E250" i="1" l="1"/>
  <c r="I250" i="1" s="1"/>
  <c r="D249" i="1"/>
  <c r="F250" i="1"/>
  <c r="G250" i="1" s="1"/>
  <c r="H250" i="1" s="1"/>
  <c r="F251" i="1" l="1"/>
  <c r="G251" i="1" s="1"/>
  <c r="H251" i="1" s="1"/>
  <c r="D250" i="1"/>
  <c r="E251" i="1"/>
  <c r="I251" i="1" s="1"/>
  <c r="D251" i="1" l="1"/>
  <c r="E252" i="1" s="1"/>
  <c r="I252" i="1" s="1"/>
  <c r="F252" i="1"/>
  <c r="G252" i="1" s="1"/>
  <c r="H252" i="1" s="1"/>
  <c r="F253" i="1" l="1"/>
  <c r="G253" i="1" s="1"/>
  <c r="H253" i="1" s="1"/>
  <c r="D252" i="1"/>
  <c r="E253" i="1" s="1"/>
  <c r="I253" i="1" s="1"/>
  <c r="D253" i="1" l="1"/>
  <c r="E254" i="1" s="1"/>
  <c r="I254" i="1" s="1"/>
  <c r="F254" i="1"/>
  <c r="G254" i="1" s="1"/>
  <c r="H254" i="1"/>
  <c r="D254" i="1" l="1"/>
  <c r="I255" i="1"/>
  <c r="F255" i="1"/>
  <c r="G255" i="1" s="1"/>
  <c r="H255" i="1" s="1"/>
  <c r="E255" i="1"/>
  <c r="D255" i="1" l="1"/>
  <c r="E256" i="1" s="1"/>
  <c r="I256" i="1" s="1"/>
  <c r="F256" i="1"/>
  <c r="G256" i="1" s="1"/>
  <c r="H256" i="1" s="1"/>
  <c r="F257" i="1" l="1"/>
  <c r="G257" i="1" s="1"/>
  <c r="H257" i="1" s="1"/>
  <c r="D256" i="1"/>
  <c r="E257" i="1"/>
  <c r="I257" i="1" s="1"/>
  <c r="D257" i="1" l="1"/>
  <c r="F258" i="1"/>
  <c r="G258" i="1" s="1"/>
  <c r="H258" i="1" s="1"/>
  <c r="E258" i="1"/>
  <c r="I258" i="1" s="1"/>
  <c r="D258" i="1" l="1"/>
  <c r="E259" i="1" s="1"/>
  <c r="I259" i="1" s="1"/>
  <c r="F259" i="1"/>
  <c r="G259" i="1" s="1"/>
  <c r="H259" i="1" s="1"/>
  <c r="D259" i="1" l="1"/>
  <c r="F260" i="1"/>
  <c r="G260" i="1" s="1"/>
  <c r="H260" i="1" s="1"/>
  <c r="E260" i="1"/>
  <c r="I260" i="1" s="1"/>
  <c r="F261" i="1" l="1"/>
  <c r="G261" i="1" s="1"/>
  <c r="H261" i="1" s="1"/>
  <c r="D260" i="1"/>
  <c r="E261" i="1"/>
  <c r="I261" i="1" s="1"/>
  <c r="D261" i="1" l="1"/>
  <c r="F262" i="1"/>
  <c r="G262" i="1" s="1"/>
  <c r="H262" i="1" s="1"/>
  <c r="E262" i="1"/>
  <c r="I262" i="1" s="1"/>
  <c r="F263" i="1" l="1"/>
  <c r="G263" i="1" s="1"/>
  <c r="H263" i="1" s="1"/>
  <c r="D262" i="1"/>
  <c r="E263" i="1"/>
  <c r="I263" i="1" s="1"/>
  <c r="D263" i="1" l="1"/>
  <c r="F264" i="1"/>
  <c r="G264" i="1" s="1"/>
  <c r="H264" i="1" s="1"/>
  <c r="E264" i="1"/>
  <c r="I264" i="1" s="1"/>
  <c r="F265" i="1" l="1"/>
  <c r="G265" i="1" s="1"/>
  <c r="H265" i="1" s="1"/>
  <c r="D264" i="1"/>
  <c r="E265" i="1" s="1"/>
  <c r="I265" i="1" s="1"/>
  <c r="D265" i="1" l="1"/>
  <c r="E266" i="1" s="1"/>
  <c r="I266" i="1" s="1"/>
  <c r="F266" i="1"/>
  <c r="G266" i="1" s="1"/>
  <c r="H266" i="1"/>
  <c r="F267" i="1" l="1"/>
  <c r="G267" i="1" s="1"/>
  <c r="D266" i="1"/>
  <c r="H267" i="1"/>
  <c r="E267" i="1"/>
  <c r="I267" i="1" s="1"/>
  <c r="D267" i="1" l="1"/>
  <c r="F268" i="1"/>
  <c r="G268" i="1" s="1"/>
  <c r="H268" i="1" s="1"/>
  <c r="E268" i="1"/>
  <c r="I268" i="1" s="1"/>
  <c r="F269" i="1" l="1"/>
  <c r="G269" i="1" s="1"/>
  <c r="D268" i="1"/>
  <c r="H269" i="1"/>
  <c r="E269" i="1"/>
  <c r="I269" i="1" s="1"/>
  <c r="D269" i="1" l="1"/>
  <c r="F270" i="1"/>
  <c r="G270" i="1" s="1"/>
  <c r="H270" i="1" s="1"/>
  <c r="E270" i="1"/>
  <c r="I270" i="1" s="1"/>
  <c r="F271" i="1" l="1"/>
  <c r="G271" i="1" s="1"/>
  <c r="H271" i="1" s="1"/>
  <c r="D270" i="1"/>
  <c r="E271" i="1"/>
  <c r="I271" i="1" s="1"/>
  <c r="D271" i="1" l="1"/>
  <c r="E272" i="1" s="1"/>
  <c r="I272" i="1" s="1"/>
  <c r="F272" i="1"/>
  <c r="G272" i="1" s="1"/>
  <c r="H272" i="1"/>
  <c r="F273" i="1" l="1"/>
  <c r="G273" i="1" s="1"/>
  <c r="D272" i="1"/>
  <c r="H273" i="1"/>
  <c r="E273" i="1"/>
  <c r="I273" i="1" s="1"/>
  <c r="D273" i="1" l="1"/>
  <c r="F274" i="1"/>
  <c r="G274" i="1" s="1"/>
  <c r="H274" i="1" s="1"/>
  <c r="E274" i="1"/>
  <c r="I274" i="1" s="1"/>
  <c r="F275" i="1" l="1"/>
  <c r="G275" i="1" s="1"/>
  <c r="D274" i="1"/>
  <c r="H275" i="1"/>
  <c r="E275" i="1"/>
  <c r="I275" i="1" s="1"/>
  <c r="D275" i="1" l="1"/>
  <c r="F276" i="1"/>
  <c r="G276" i="1" s="1"/>
  <c r="H276" i="1" s="1"/>
  <c r="E276" i="1"/>
  <c r="I276" i="1" s="1"/>
  <c r="F277" i="1" l="1"/>
  <c r="G277" i="1" s="1"/>
  <c r="H277" i="1" s="1"/>
  <c r="D276" i="1"/>
  <c r="E277" i="1"/>
  <c r="I277" i="1" s="1"/>
  <c r="D277" i="1" l="1"/>
  <c r="E278" i="1" s="1"/>
  <c r="I278" i="1" s="1"/>
  <c r="F278" i="1"/>
  <c r="G278" i="1" s="1"/>
  <c r="H278" i="1" s="1"/>
  <c r="D278" i="1" l="1"/>
  <c r="E279" i="1" s="1"/>
  <c r="I279" i="1" s="1"/>
  <c r="F279" i="1"/>
  <c r="G279" i="1" s="1"/>
  <c r="H279" i="1" s="1"/>
  <c r="D279" i="1" l="1"/>
  <c r="E280" i="1" s="1"/>
  <c r="I280" i="1" s="1"/>
  <c r="F280" i="1"/>
  <c r="G280" i="1" s="1"/>
  <c r="H280" i="1" s="1"/>
  <c r="F281" i="1" l="1"/>
  <c r="G281" i="1" s="1"/>
  <c r="H281" i="1" s="1"/>
  <c r="D280" i="1"/>
  <c r="E281" i="1" s="1"/>
  <c r="I281" i="1" s="1"/>
  <c r="D281" i="1" l="1"/>
  <c r="F282" i="1"/>
  <c r="G282" i="1" s="1"/>
  <c r="H282" i="1"/>
  <c r="E282" i="1"/>
  <c r="I282" i="1" s="1"/>
  <c r="D282" i="1" l="1"/>
  <c r="I283" i="1"/>
  <c r="F283" i="1"/>
  <c r="G283" i="1" s="1"/>
  <c r="H283" i="1" s="1"/>
  <c r="E283" i="1"/>
  <c r="E284" i="1" l="1"/>
  <c r="I284" i="1" s="1"/>
  <c r="D283" i="1"/>
  <c r="F284" i="1"/>
  <c r="G284" i="1" s="1"/>
  <c r="H284" i="1" s="1"/>
  <c r="H285" i="1" l="1"/>
  <c r="F285" i="1"/>
  <c r="G285" i="1" s="1"/>
  <c r="D284" i="1"/>
  <c r="E285" i="1" s="1"/>
  <c r="I285" i="1" s="1"/>
  <c r="D285" i="1" l="1"/>
  <c r="F286" i="1"/>
  <c r="G286" i="1" s="1"/>
  <c r="H286" i="1" s="1"/>
  <c r="E286" i="1"/>
  <c r="I286" i="1" s="1"/>
  <c r="D286" i="1" l="1"/>
  <c r="F287" i="1"/>
  <c r="G287" i="1" s="1"/>
  <c r="H287" i="1" s="1"/>
  <c r="E287" i="1"/>
  <c r="I287" i="1" s="1"/>
  <c r="D287" i="1" l="1"/>
  <c r="E288" i="1" s="1"/>
  <c r="I288" i="1" s="1"/>
  <c r="F288" i="1"/>
  <c r="G288" i="1" s="1"/>
  <c r="H288" i="1"/>
  <c r="F289" i="1" l="1"/>
  <c r="G289" i="1" s="1"/>
  <c r="D288" i="1"/>
  <c r="E289" i="1" s="1"/>
  <c r="I289" i="1" s="1"/>
  <c r="H289" i="1"/>
  <c r="D289" i="1" l="1"/>
  <c r="E290" i="1" s="1"/>
  <c r="I290" i="1" s="1"/>
  <c r="F290" i="1"/>
  <c r="G290" i="1" s="1"/>
  <c r="H290" i="1" s="1"/>
  <c r="D290" i="1" l="1"/>
  <c r="E291" i="1" s="1"/>
  <c r="I291" i="1" s="1"/>
  <c r="F291" i="1"/>
  <c r="G291" i="1" s="1"/>
  <c r="H291" i="1" s="1"/>
  <c r="E292" i="1" l="1"/>
  <c r="I292" i="1" s="1"/>
  <c r="D291" i="1"/>
  <c r="F292" i="1"/>
  <c r="G292" i="1" s="1"/>
  <c r="H292" i="1" s="1"/>
  <c r="E293" i="1" l="1"/>
  <c r="F293" i="1"/>
  <c r="G293" i="1" s="1"/>
  <c r="H293" i="1" s="1"/>
  <c r="I293" i="1"/>
  <c r="D292" i="1"/>
  <c r="E294" i="1" l="1"/>
  <c r="I294" i="1" s="1"/>
  <c r="D293" i="1"/>
  <c r="F294" i="1"/>
  <c r="G294" i="1" s="1"/>
  <c r="H294" i="1" s="1"/>
  <c r="H295" i="1" l="1"/>
  <c r="F295" i="1"/>
  <c r="G295" i="1" s="1"/>
  <c r="D294" i="1"/>
  <c r="E295" i="1" s="1"/>
  <c r="I295" i="1" s="1"/>
  <c r="D295" i="1" l="1"/>
  <c r="E296" i="1" s="1"/>
  <c r="I296" i="1" s="1"/>
  <c r="F296" i="1"/>
  <c r="G296" i="1" s="1"/>
  <c r="H296" i="1"/>
  <c r="F297" i="1" l="1"/>
  <c r="G297" i="1" s="1"/>
  <c r="H297" i="1" s="1"/>
  <c r="D296" i="1"/>
  <c r="E297" i="1"/>
  <c r="I297" i="1" s="1"/>
  <c r="D297" i="1" l="1"/>
  <c r="E298" i="1" s="1"/>
  <c r="I298" i="1" s="1"/>
  <c r="F298" i="1"/>
  <c r="G298" i="1" s="1"/>
  <c r="H298" i="1" s="1"/>
  <c r="D298" i="1" l="1"/>
  <c r="F299" i="1"/>
  <c r="G299" i="1" s="1"/>
  <c r="H299" i="1"/>
  <c r="E299" i="1"/>
  <c r="I299" i="1" s="1"/>
  <c r="D299" i="1" l="1"/>
  <c r="F300" i="1"/>
  <c r="G300" i="1" s="1"/>
  <c r="H300" i="1" s="1"/>
  <c r="E300" i="1"/>
  <c r="I300" i="1" s="1"/>
  <c r="F301" i="1" l="1"/>
  <c r="G301" i="1" s="1"/>
  <c r="H301" i="1" s="1"/>
  <c r="D300" i="1"/>
  <c r="E301" i="1" s="1"/>
  <c r="I301" i="1" s="1"/>
  <c r="D301" i="1" l="1"/>
  <c r="F302" i="1"/>
  <c r="G302" i="1" s="1"/>
  <c r="H302" i="1" s="1"/>
  <c r="E302" i="1"/>
  <c r="I302" i="1" s="1"/>
  <c r="D302" i="1" l="1"/>
  <c r="F303" i="1"/>
  <c r="G303" i="1" s="1"/>
  <c r="H303" i="1"/>
  <c r="E303" i="1"/>
  <c r="I303" i="1" s="1"/>
  <c r="D303" i="1" l="1"/>
  <c r="F304" i="1"/>
  <c r="G304" i="1" s="1"/>
  <c r="E304" i="1"/>
  <c r="I304" i="1" s="1"/>
  <c r="H304" i="1"/>
  <c r="F305" i="1" l="1"/>
  <c r="G305" i="1" s="1"/>
  <c r="H305" i="1" s="1"/>
  <c r="D304" i="1"/>
  <c r="E305" i="1"/>
  <c r="I305" i="1" s="1"/>
  <c r="D305" i="1" l="1"/>
  <c r="F306" i="1"/>
  <c r="G306" i="1" s="1"/>
  <c r="H306" i="1" s="1"/>
  <c r="E306" i="1"/>
  <c r="I306" i="1" s="1"/>
  <c r="D306" i="1" l="1"/>
  <c r="F307" i="1"/>
  <c r="G307" i="1" s="1"/>
  <c r="H307" i="1" s="1"/>
  <c r="E307" i="1"/>
  <c r="I307" i="1" s="1"/>
  <c r="D307" i="1" l="1"/>
  <c r="E308" i="1" s="1"/>
  <c r="I308" i="1" s="1"/>
  <c r="F308" i="1"/>
  <c r="G308" i="1" s="1"/>
  <c r="H308" i="1" s="1"/>
  <c r="E309" i="1" l="1"/>
  <c r="I309" i="1" s="1"/>
  <c r="F309" i="1"/>
  <c r="G309" i="1" s="1"/>
  <c r="H309" i="1" s="1"/>
  <c r="D308" i="1"/>
  <c r="D309" i="1" l="1"/>
  <c r="E310" i="1" s="1"/>
  <c r="I310" i="1" s="1"/>
  <c r="F310" i="1"/>
  <c r="G310" i="1" s="1"/>
  <c r="H310" i="1" s="1"/>
  <c r="F311" i="1" l="1"/>
  <c r="G311" i="1" s="1"/>
  <c r="H311" i="1" s="1"/>
  <c r="D310" i="1"/>
  <c r="E311" i="1" s="1"/>
  <c r="I311" i="1" s="1"/>
  <c r="D311" i="1" l="1"/>
  <c r="F312" i="1"/>
  <c r="G312" i="1" s="1"/>
  <c r="H312" i="1" s="1"/>
  <c r="E312" i="1"/>
  <c r="I312" i="1" s="1"/>
  <c r="F313" i="1" l="1"/>
  <c r="G313" i="1" s="1"/>
  <c r="H313" i="1" s="1"/>
  <c r="D312" i="1"/>
  <c r="E313" i="1"/>
  <c r="I313" i="1" s="1"/>
  <c r="D313" i="1" l="1"/>
  <c r="E314" i="1" s="1"/>
  <c r="I314" i="1" s="1"/>
  <c r="F314" i="1"/>
  <c r="G314" i="1" s="1"/>
  <c r="H314" i="1" s="1"/>
  <c r="F315" i="1" l="1"/>
  <c r="G315" i="1" s="1"/>
  <c r="H315" i="1" s="1"/>
  <c r="D314" i="1"/>
  <c r="E315" i="1" s="1"/>
  <c r="I315" i="1" s="1"/>
  <c r="D315" i="1" l="1"/>
  <c r="E316" i="1" s="1"/>
  <c r="I316" i="1" s="1"/>
  <c r="F316" i="1"/>
  <c r="G316" i="1" s="1"/>
  <c r="H316" i="1" s="1"/>
  <c r="H317" i="1" l="1"/>
  <c r="F317" i="1"/>
  <c r="G317" i="1" s="1"/>
  <c r="D316" i="1"/>
  <c r="E317" i="1" s="1"/>
  <c r="I317" i="1" s="1"/>
  <c r="D317" i="1" s="1"/>
</calcChain>
</file>

<file path=xl/sharedStrings.xml><?xml version="1.0" encoding="utf-8"?>
<sst xmlns="http://schemas.openxmlformats.org/spreadsheetml/2006/main" count="10" uniqueCount="10">
  <si>
    <t>n</t>
  </si>
  <si>
    <t>t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</si>
  <si>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charset val="238"/>
        <scheme val="minor"/>
      </rPr>
      <t>t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</si>
  <si>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</si>
  <si>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>= v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n-1 </t>
    </r>
    <r>
      <rPr>
        <b/>
        <sz val="11"/>
        <color theme="1"/>
        <rFont val="Calibri"/>
        <family val="2"/>
        <charset val="238"/>
        <scheme val="minor"/>
      </rPr>
      <t>+ a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n-1 </t>
    </r>
    <r>
      <rPr>
        <b/>
        <sz val="11"/>
        <color theme="1"/>
        <rFont val="Calibri"/>
        <family val="2"/>
        <charset val="238"/>
        <scheme val="minor"/>
      </rPr>
      <t>∆t/2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</si>
  <si>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=v</t>
    </r>
    <r>
      <rPr>
        <b/>
        <vertAlign val="subscript"/>
        <sz val="11"/>
        <color theme="1"/>
        <rFont val="Calibri"/>
        <family val="2"/>
        <charset val="238"/>
        <scheme val="minor"/>
      </rPr>
      <t>n-1</t>
    </r>
    <r>
      <rPr>
        <b/>
        <sz val="11"/>
        <color theme="1"/>
        <rFont val="Calibri"/>
        <family val="2"/>
        <charset val="238"/>
        <scheme val="minor"/>
      </rPr>
      <t xml:space="preserve"> + a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 xml:space="preserve"> ∆t</t>
    </r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</si>
  <si>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>=x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+v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 xml:space="preserve"> ∆t/2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</si>
  <si>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</si>
  <si>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=x</t>
    </r>
    <r>
      <rPr>
        <b/>
        <vertAlign val="subscript"/>
        <sz val="11"/>
        <color theme="1"/>
        <rFont val="Calibri"/>
        <family val="2"/>
        <charset val="238"/>
        <scheme val="minor"/>
      </rPr>
      <t>n-1</t>
    </r>
    <r>
      <rPr>
        <b/>
        <sz val="11"/>
        <color theme="1"/>
        <rFont val="Calibri"/>
        <family val="2"/>
        <charset val="238"/>
        <scheme val="minor"/>
      </rPr>
      <t xml:space="preserve"> + v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 xml:space="preserve"> ∆t</t>
    </r>
  </si>
  <si>
    <t>a=-x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</si>
</sst>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6" xfId="0" applyNumberFormat="1" applyBorder="1"/>
    <xf numFmtId="2" fontId="0" fillId="0" borderId="4" xfId="0" applyNumberFormat="1" applyBorder="1"/>
    <xf numFmtId="2" fontId="0" fillId="0" borderId="0" xfId="0" applyNumberFormat="1" applyBorder="1"/>
    <xf numFmtId="164" fontId="0" fillId="0" borderId="5" xfId="0" applyNumberFormat="1" applyBorder="1"/>
    <xf numFmtId="2" fontId="1" fillId="0" borderId="0" xfId="0" applyNumberFormat="1" applyFont="1"/>
    <xf numFmtId="0" fontId="1" fillId="0" borderId="0" xfId="0" applyFont="1"/>
    <xf numFmtId="1" fontId="0" fillId="0" borderId="0" xfId="0" applyNumberFormat="1" applyAlignment="1">
      <alignment horizontal="left"/>
    </xf>
    <xf numFmtId="0" fontId="0" fillId="0" borderId="0" xfId="0" applyBorder="1"/>
    <xf numFmtId="1" fontId="0" fillId="0" borderId="0" xfId="0" applyNumberForma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v (n)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Munka1!$C$4:$C$1005</c:f>
              <c:numCache>
                <c:formatCode>General</c:formatCode>
                <c:ptCount val="1002"/>
                <c:pt idx="0" formatCode="0.0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10.100000000000001</c:v>
                </c:pt>
                <c:pt idx="102">
                  <c:v>10.200000000000001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10.600000000000001</c:v>
                </c:pt>
                <c:pt idx="107">
                  <c:v>10.700000000000001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11.100000000000001</c:v>
                </c:pt>
                <c:pt idx="112">
                  <c:v>11.200000000000001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11.600000000000001</c:v>
                </c:pt>
                <c:pt idx="117">
                  <c:v>11.700000000000001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12.100000000000001</c:v>
                </c:pt>
                <c:pt idx="122">
                  <c:v>12.200000000000001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12.600000000000001</c:v>
                </c:pt>
                <c:pt idx="127">
                  <c:v>12.700000000000001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13.100000000000001</c:v>
                </c:pt>
                <c:pt idx="132">
                  <c:v>13.200000000000001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13.600000000000001</c:v>
                </c:pt>
                <c:pt idx="137">
                  <c:v>13.700000000000001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14.100000000000001</c:v>
                </c:pt>
                <c:pt idx="142">
                  <c:v>14.200000000000001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14.600000000000001</c:v>
                </c:pt>
                <c:pt idx="147">
                  <c:v>14.700000000000001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15.100000000000001</c:v>
                </c:pt>
                <c:pt idx="152">
                  <c:v>15.200000000000001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15.600000000000001</c:v>
                </c:pt>
                <c:pt idx="157">
                  <c:v>15.700000000000001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16.400000000000002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16.900000000000002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17.400000000000002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17.900000000000002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18.400000000000002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18.900000000000002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</c:v>
                </c:pt>
                <c:pt idx="194">
                  <c:v>19.400000000000002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19.700000000000003</c:v>
                </c:pt>
                <c:pt idx="198">
                  <c:v>19.8</c:v>
                </c:pt>
                <c:pt idx="199">
                  <c:v>19.900000000000002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20.200000000000003</c:v>
                </c:pt>
                <c:pt idx="203">
                  <c:v>20.3</c:v>
                </c:pt>
                <c:pt idx="204">
                  <c:v>20.400000000000002</c:v>
                </c:pt>
                <c:pt idx="205">
                  <c:v>20.5</c:v>
                </c:pt>
                <c:pt idx="206">
                  <c:v>20.6</c:v>
                </c:pt>
                <c:pt idx="207">
                  <c:v>20.700000000000003</c:v>
                </c:pt>
                <c:pt idx="208">
                  <c:v>20.8</c:v>
                </c:pt>
                <c:pt idx="209">
                  <c:v>20.900000000000002</c:v>
                </c:pt>
                <c:pt idx="210">
                  <c:v>21</c:v>
                </c:pt>
                <c:pt idx="211">
                  <c:v>21.1</c:v>
                </c:pt>
                <c:pt idx="212">
                  <c:v>21.200000000000003</c:v>
                </c:pt>
                <c:pt idx="213">
                  <c:v>21.3</c:v>
                </c:pt>
                <c:pt idx="214">
                  <c:v>21.400000000000002</c:v>
                </c:pt>
                <c:pt idx="215">
                  <c:v>21.5</c:v>
                </c:pt>
                <c:pt idx="216">
                  <c:v>21.6</c:v>
                </c:pt>
                <c:pt idx="217">
                  <c:v>21.700000000000003</c:v>
                </c:pt>
                <c:pt idx="218">
                  <c:v>21.8</c:v>
                </c:pt>
                <c:pt idx="219">
                  <c:v>21.900000000000002</c:v>
                </c:pt>
                <c:pt idx="220">
                  <c:v>22</c:v>
                </c:pt>
                <c:pt idx="221">
                  <c:v>22.1</c:v>
                </c:pt>
                <c:pt idx="222">
                  <c:v>22.200000000000003</c:v>
                </c:pt>
                <c:pt idx="223">
                  <c:v>22.3</c:v>
                </c:pt>
                <c:pt idx="224">
                  <c:v>22.400000000000002</c:v>
                </c:pt>
                <c:pt idx="225">
                  <c:v>22.5</c:v>
                </c:pt>
                <c:pt idx="226">
                  <c:v>22.6</c:v>
                </c:pt>
                <c:pt idx="227">
                  <c:v>22.700000000000003</c:v>
                </c:pt>
                <c:pt idx="228">
                  <c:v>22.8</c:v>
                </c:pt>
                <c:pt idx="229">
                  <c:v>22.900000000000002</c:v>
                </c:pt>
                <c:pt idx="230">
                  <c:v>23</c:v>
                </c:pt>
                <c:pt idx="231">
                  <c:v>23.1</c:v>
                </c:pt>
                <c:pt idx="232">
                  <c:v>23.200000000000003</c:v>
                </c:pt>
                <c:pt idx="233">
                  <c:v>23.3</c:v>
                </c:pt>
                <c:pt idx="234">
                  <c:v>23.400000000000002</c:v>
                </c:pt>
                <c:pt idx="235">
                  <c:v>23.5</c:v>
                </c:pt>
                <c:pt idx="236">
                  <c:v>23.6</c:v>
                </c:pt>
                <c:pt idx="237">
                  <c:v>23.700000000000003</c:v>
                </c:pt>
                <c:pt idx="238">
                  <c:v>23.8</c:v>
                </c:pt>
                <c:pt idx="239">
                  <c:v>23.900000000000002</c:v>
                </c:pt>
                <c:pt idx="240">
                  <c:v>24</c:v>
                </c:pt>
                <c:pt idx="241">
                  <c:v>24.1</c:v>
                </c:pt>
                <c:pt idx="242">
                  <c:v>24.200000000000003</c:v>
                </c:pt>
                <c:pt idx="243">
                  <c:v>24.3</c:v>
                </c:pt>
                <c:pt idx="244">
                  <c:v>24.400000000000002</c:v>
                </c:pt>
                <c:pt idx="245">
                  <c:v>24.5</c:v>
                </c:pt>
                <c:pt idx="246">
                  <c:v>24.6</c:v>
                </c:pt>
                <c:pt idx="247">
                  <c:v>24.700000000000003</c:v>
                </c:pt>
                <c:pt idx="248">
                  <c:v>24.8</c:v>
                </c:pt>
                <c:pt idx="249">
                  <c:v>24.900000000000002</c:v>
                </c:pt>
                <c:pt idx="250">
                  <c:v>25</c:v>
                </c:pt>
                <c:pt idx="251">
                  <c:v>25.1</c:v>
                </c:pt>
                <c:pt idx="252">
                  <c:v>25.200000000000003</c:v>
                </c:pt>
                <c:pt idx="253">
                  <c:v>25.3</c:v>
                </c:pt>
                <c:pt idx="254">
                  <c:v>25.400000000000002</c:v>
                </c:pt>
                <c:pt idx="255">
                  <c:v>25.5</c:v>
                </c:pt>
                <c:pt idx="256">
                  <c:v>25.6</c:v>
                </c:pt>
                <c:pt idx="257">
                  <c:v>25.700000000000003</c:v>
                </c:pt>
                <c:pt idx="258">
                  <c:v>25.8</c:v>
                </c:pt>
                <c:pt idx="259">
                  <c:v>25.900000000000002</c:v>
                </c:pt>
                <c:pt idx="260">
                  <c:v>26</c:v>
                </c:pt>
                <c:pt idx="261">
                  <c:v>26.1</c:v>
                </c:pt>
                <c:pt idx="262">
                  <c:v>26.200000000000003</c:v>
                </c:pt>
                <c:pt idx="263">
                  <c:v>26.3</c:v>
                </c:pt>
                <c:pt idx="264">
                  <c:v>26.400000000000002</c:v>
                </c:pt>
                <c:pt idx="265">
                  <c:v>26.5</c:v>
                </c:pt>
                <c:pt idx="266">
                  <c:v>26.6</c:v>
                </c:pt>
                <c:pt idx="267">
                  <c:v>26.700000000000003</c:v>
                </c:pt>
                <c:pt idx="268">
                  <c:v>26.8</c:v>
                </c:pt>
                <c:pt idx="269">
                  <c:v>26.900000000000002</c:v>
                </c:pt>
                <c:pt idx="270">
                  <c:v>27</c:v>
                </c:pt>
                <c:pt idx="271">
                  <c:v>27.1</c:v>
                </c:pt>
                <c:pt idx="272">
                  <c:v>27.200000000000003</c:v>
                </c:pt>
                <c:pt idx="273">
                  <c:v>27.3</c:v>
                </c:pt>
                <c:pt idx="274">
                  <c:v>27.400000000000002</c:v>
                </c:pt>
                <c:pt idx="275">
                  <c:v>27.5</c:v>
                </c:pt>
                <c:pt idx="276">
                  <c:v>27.6</c:v>
                </c:pt>
                <c:pt idx="277">
                  <c:v>27.700000000000003</c:v>
                </c:pt>
                <c:pt idx="278">
                  <c:v>27.8</c:v>
                </c:pt>
                <c:pt idx="279">
                  <c:v>27.900000000000002</c:v>
                </c:pt>
                <c:pt idx="280">
                  <c:v>28</c:v>
                </c:pt>
                <c:pt idx="281">
                  <c:v>28.1</c:v>
                </c:pt>
                <c:pt idx="282">
                  <c:v>28.200000000000003</c:v>
                </c:pt>
                <c:pt idx="283">
                  <c:v>28.3</c:v>
                </c:pt>
                <c:pt idx="284">
                  <c:v>28.400000000000002</c:v>
                </c:pt>
                <c:pt idx="285">
                  <c:v>28.5</c:v>
                </c:pt>
                <c:pt idx="286">
                  <c:v>28.6</c:v>
                </c:pt>
                <c:pt idx="287">
                  <c:v>28.700000000000003</c:v>
                </c:pt>
                <c:pt idx="288">
                  <c:v>28.8</c:v>
                </c:pt>
                <c:pt idx="289">
                  <c:v>28.900000000000002</c:v>
                </c:pt>
                <c:pt idx="290">
                  <c:v>29</c:v>
                </c:pt>
                <c:pt idx="291">
                  <c:v>29.1</c:v>
                </c:pt>
                <c:pt idx="292">
                  <c:v>29.200000000000003</c:v>
                </c:pt>
                <c:pt idx="293">
                  <c:v>29.3</c:v>
                </c:pt>
                <c:pt idx="294">
                  <c:v>29.400000000000002</c:v>
                </c:pt>
                <c:pt idx="295">
                  <c:v>29.5</c:v>
                </c:pt>
                <c:pt idx="296">
                  <c:v>29.6</c:v>
                </c:pt>
                <c:pt idx="297">
                  <c:v>29.700000000000003</c:v>
                </c:pt>
                <c:pt idx="298">
                  <c:v>29.8</c:v>
                </c:pt>
                <c:pt idx="299">
                  <c:v>29.900000000000002</c:v>
                </c:pt>
                <c:pt idx="300">
                  <c:v>30</c:v>
                </c:pt>
                <c:pt idx="301">
                  <c:v>30.1</c:v>
                </c:pt>
                <c:pt idx="302">
                  <c:v>30.200000000000003</c:v>
                </c:pt>
                <c:pt idx="303">
                  <c:v>30.3</c:v>
                </c:pt>
                <c:pt idx="304">
                  <c:v>30.400000000000002</c:v>
                </c:pt>
                <c:pt idx="305">
                  <c:v>30.5</c:v>
                </c:pt>
                <c:pt idx="306">
                  <c:v>30.6</c:v>
                </c:pt>
                <c:pt idx="307">
                  <c:v>30.700000000000003</c:v>
                </c:pt>
                <c:pt idx="308">
                  <c:v>30.8</c:v>
                </c:pt>
                <c:pt idx="309">
                  <c:v>30.900000000000002</c:v>
                </c:pt>
                <c:pt idx="310">
                  <c:v>31</c:v>
                </c:pt>
                <c:pt idx="311">
                  <c:v>31.1</c:v>
                </c:pt>
                <c:pt idx="312">
                  <c:v>31.200000000000003</c:v>
                </c:pt>
                <c:pt idx="313">
                  <c:v>31.3</c:v>
                </c:pt>
                <c:pt idx="314">
                  <c:v>31.400000000000002</c:v>
                </c:pt>
              </c:numCache>
            </c:numRef>
          </c:xVal>
          <c:yVal>
            <c:numRef>
              <c:f>Munka1!$H$4:$H$1005</c:f>
              <c:numCache>
                <c:formatCode>General</c:formatCode>
                <c:ptCount val="1002"/>
                <c:pt idx="0" formatCode="0.00">
                  <c:v>0</c:v>
                </c:pt>
                <c:pt idx="1">
                  <c:v>-0.1</c:v>
                </c:pt>
                <c:pt idx="2">
                  <c:v>-0.19900000000000001</c:v>
                </c:pt>
                <c:pt idx="3">
                  <c:v>-0.29600750000000003</c:v>
                </c:pt>
                <c:pt idx="4">
                  <c:v>-0.39004995000000003</c:v>
                </c:pt>
                <c:pt idx="5">
                  <c:v>-0.48018450031250004</c:v>
                </c:pt>
                <c:pt idx="6">
                  <c:v>-0.56550745437312511</c:v>
                </c:pt>
                <c:pt idx="7">
                  <c:v>-0.64516332927751108</c:v>
                </c:pt>
                <c:pt idx="8">
                  <c:v>-0.71835343320276257</c:v>
                </c:pt>
                <c:pt idx="9">
                  <c:v>-0.78434387371275449</c:v>
                </c:pt>
                <c:pt idx="10">
                  <c:v>-0.84247291664978885</c:v>
                </c:pt>
                <c:pt idx="11">
                  <c:v>-0.89215762182348246</c:v>
                </c:pt>
                <c:pt idx="12">
                  <c:v>-0.93289968895602504</c:v>
                </c:pt>
                <c:pt idx="13">
                  <c:v>-0.9642904552584618</c:v>
                </c:pt>
                <c:pt idx="14">
                  <c:v>-0.98601499451608998</c:v>
                </c:pt>
                <c:pt idx="15">
                  <c:v>-0.99785527656717576</c:v>
                </c:pt>
                <c:pt idx="16">
                  <c:v>-0.99969235547772695</c:v>
                </c:pt>
                <c:pt idx="17">
                  <c:v>-0.99150756445158672</c:v>
                </c:pt>
                <c:pt idx="18">
                  <c:v>-0.97338270547204364</c:v>
                </c:pt>
                <c:pt idx="19">
                  <c:v>-0.94549923174866879</c:v>
                </c:pt>
                <c:pt idx="20">
                  <c:v>-0.90813643114017051</c:v>
                </c:pt>
                <c:pt idx="21">
                  <c:v>-0.86166862873947681</c:v>
                </c:pt>
                <c:pt idx="22">
                  <c:v>-0.80656143664060986</c:v>
                </c:pt>
                <c:pt idx="23">
                  <c:v>-0.7433670884596183</c:v>
                </c:pt>
                <c:pt idx="24">
                  <c:v>-0.67271890535811452</c:v>
                </c:pt>
                <c:pt idx="25">
                  <c:v>-0.59532494902581812</c:v>
                </c:pt>
                <c:pt idx="26">
                  <c:v>-0.51196092523062953</c:v>
                </c:pt>
                <c:pt idx="27">
                  <c:v>-0.42346240905940902</c:v>
                </c:pt>
                <c:pt idx="28">
                  <c:v>-0.33071646977446367</c:v>
                </c:pt>
                <c:pt idx="29">
                  <c:v>-0.2346527792315472</c:v>
                </c:pt>
                <c:pt idx="30">
                  <c:v>-0.1362342929845709</c:v>
                </c:pt>
                <c:pt idx="31">
                  <c:v>-3.6447597488268091E-2</c:v>
                </c:pt>
                <c:pt idx="32">
                  <c:v>6.3706979840242012E-2</c:v>
                </c:pt>
                <c:pt idx="33">
                  <c:v>0.16322539856028689</c:v>
                </c:pt>
                <c:pt idx="34">
                  <c:v>0.26110997062023289</c:v>
                </c:pt>
                <c:pt idx="35">
                  <c:v>0.35637936233901257</c:v>
                </c:pt>
                <c:pt idx="36">
                  <c:v>0.44807843268513664</c:v>
                </c:pt>
                <c:pt idx="37">
                  <c:v>0.5352878092203508</c:v>
                </c:pt>
                <c:pt idx="38">
                  <c:v>0.61713310570254443</c:v>
                </c:pt>
                <c:pt idx="39">
                  <c:v>0.69279368893248205</c:v>
                </c:pt>
                <c:pt idx="40">
                  <c:v>0.76151090694545231</c:v>
                </c:pt>
                <c:pt idx="41">
                  <c:v>0.82259569604674465</c:v>
                </c:pt>
                <c:pt idx="42">
                  <c:v>0.87543549041489599</c:v>
                </c:pt>
                <c:pt idx="43">
                  <c:v>0.91950036498649723</c:v>
                </c:pt>
                <c:pt idx="44">
                  <c:v>0.95434835002097307</c:v>
                </c:pt>
                <c:pt idx="45">
                  <c:v>0.97962986404611452</c:v>
                </c:pt>
                <c:pt idx="46">
                  <c:v>0.99509122072204426</c:v>
                </c:pt>
                <c:pt idx="47">
                  <c:v>1.0005771744441525</c:v>
                </c:pt>
                <c:pt idx="48">
                  <c:v>0.99603247914130111</c:v>
                </c:pt>
                <c:pt idx="49">
                  <c:v>0.98150244461767555</c:v>
                </c:pt>
                <c:pt idx="50">
                  <c:v>0.95713248483589475</c:v>
                </c:pt>
                <c:pt idx="51">
                  <c:v>0.92316666264463954</c:v>
                </c:pt>
                <c:pt idx="52">
                  <c:v>0.87994524551481701</c:v>
                </c:pt>
                <c:pt idx="53">
                  <c:v>0.82790129676328028</c:v>
                </c:pt>
                <c:pt idx="54">
                  <c:v>0.76755633641297283</c:v>
                </c:pt>
                <c:pt idx="55">
                  <c:v>0.69951511516611653</c:v>
                </c:pt>
                <c:pt idx="56">
                  <c:v>0.62445955385918883</c:v>
                </c:pt>
                <c:pt idx="57">
                  <c:v>0.54314190913579008</c:v>
                </c:pt>
                <c:pt idx="58">
                  <c:v>0.45637723383218692</c:v>
                </c:pt>
                <c:pt idx="59">
                  <c:v>0.3650352076425335</c:v>
                </c:pt>
                <c:pt idx="60">
                  <c:v>0.27003141994560892</c:v>
                </c:pt>
                <c:pt idx="61">
                  <c:v>0.17231819216903718</c:v>
                </c:pt>
                <c:pt idx="62">
                  <c:v>7.287503168527644E-2</c:v>
                </c:pt>
                <c:pt idx="63">
                  <c:v>-2.73011870701413E-2</c:v>
                </c:pt>
                <c:pt idx="64">
                  <c:v>-0.12720621583064978</c:v>
                </c:pt>
                <c:pt idx="65">
                  <c:v>-0.22583849990317501</c:v>
                </c:pt>
                <c:pt idx="66">
                  <c:v>-0.32220921882127274</c:v>
                </c:pt>
                <c:pt idx="67">
                  <c:v>-0.41535219958866015</c:v>
                </c:pt>
                <c:pt idx="68">
                  <c:v>-0.50433360312969044</c:v>
                </c:pt>
                <c:pt idx="69">
                  <c:v>-0.58826128683443413</c:v>
                </c:pt>
                <c:pt idx="70">
                  <c:v>-0.66629374933075525</c:v>
                </c:pt>
                <c:pt idx="71">
                  <c:v>-0.73764856780159793</c:v>
                </c:pt>
                <c:pt idx="72">
                  <c:v>-0.8016102432506913</c:v>
                </c:pt>
                <c:pt idx="73">
                  <c:v>-0.8575373750530827</c:v>
                </c:pt>
                <c:pt idx="74">
                  <c:v>-0.90486909284886208</c:v>
                </c:pt>
                <c:pt idx="75">
                  <c:v>-0.94313068128177646</c:v>
                </c:pt>
                <c:pt idx="76">
                  <c:v>-0.97193834117455191</c:v>
                </c:pt>
                <c:pt idx="77">
                  <c:v>-0.99100303938854972</c:v>
                </c:pt>
                <c:pt idx="78">
                  <c:v>-1.0001334087501328</c:v>
                </c:pt>
                <c:pt idx="79">
                  <c:v>-0.99923766894822974</c:v>
                </c:pt>
                <c:pt idx="80">
                  <c:v>-0.9883245491216256</c:v>
                </c:pt>
                <c:pt idx="81">
                  <c:v>-0.96750320286208147</c:v>
                </c:pt>
                <c:pt idx="82">
                  <c:v>-0.93698211646018859</c:v>
                </c:pt>
                <c:pt idx="83">
                  <c:v>-0.89706702131362226</c:v>
                </c:pt>
                <c:pt idx="84">
                  <c:v>-0.8481578314010082</c:v>
                </c:pt>
                <c:pt idx="85">
                  <c:v>-0.79074463649885118</c:v>
                </c:pt>
                <c:pt idx="86">
                  <c:v>-0.72540279128592067</c:v>
                </c:pt>
                <c:pt idx="87">
                  <c:v>-0.65278714954421846</c:v>
                </c:pt>
                <c:pt idx="88">
                  <c:v>-0.57362550123729195</c:v>
                </c:pt>
                <c:pt idx="89">
                  <c:v>-0.48871127823925387</c:v>
                </c:pt>
                <c:pt idx="90">
                  <c:v>-0.3988956018212923</c:v>
                </c:pt>
                <c:pt idx="91">
                  <c:v>-0.30507875160316184</c:v>
                </c:pt>
                <c:pt idx="92">
                  <c:v>-0.20820114147895419</c:v>
                </c:pt>
                <c:pt idx="93">
                  <c:v>-0.10923389297116694</c:v>
                </c:pt>
                <c:pt idx="94">
                  <c:v>-9.1691005051310476E-3</c:v>
                </c:pt>
                <c:pt idx="95">
                  <c:v>9.099011381328044E-2</c:v>
                </c:pt>
                <c:pt idx="96">
                  <c:v>0.19023965622107175</c:v>
                </c:pt>
                <c:pt idx="97">
                  <c:v>0.28758452731380701</c:v>
                </c:pt>
                <c:pt idx="98">
                  <c:v>0.38204879714199869</c:v>
                </c:pt>
                <c:pt idx="99">
                  <c:v>0.47268538938558752</c:v>
                </c:pt>
                <c:pt idx="100">
                  <c:v>0.55858557651539198</c:v>
                </c:pt>
                <c:pt idx="101">
                  <c:v>0.63888809074530784</c:v>
                </c:pt>
                <c:pt idx="102">
                  <c:v>0.7127877594283577</c:v>
                </c:pt>
                <c:pt idx="103">
                  <c:v>0.77954357831485532</c:v>
                </c:pt>
                <c:pt idx="104">
                  <c:v>0.83848614172421876</c:v>
                </c:pt>
                <c:pt idx="105">
                  <c:v>0.88902435512688205</c:v>
                </c:pt>
                <c:pt idx="106">
                  <c:v>0.93065136282473349</c:v>
                </c:pt>
                <c:pt idx="107">
                  <c:v>0.96294963128545941</c:v>
                </c:pt>
                <c:pt idx="108">
                  <c:v>0.98559513714926006</c:v>
                </c:pt>
                <c:pt idx="109">
                  <c:v>0.99836061790078601</c:v>
                </c:pt>
                <c:pt idx="110">
                  <c:v>1.0011178525948754</c:v>
                </c:pt>
                <c:pt idx="111">
                  <c:v>0.99383894974756848</c:v>
                </c:pt>
                <c:pt idx="112">
                  <c:v>0.97659662945647097</c:v>
                </c:pt>
                <c:pt idx="113">
                  <c:v>0.9495634968970651</c:v>
                </c:pt>
                <c:pt idx="114">
                  <c:v>0.91301031445295222</c:v>
                </c:pt>
                <c:pt idx="115">
                  <c:v>0.86730328977688731</c:v>
                </c:pt>
                <c:pt idx="116">
                  <c:v>0.81290040694519228</c:v>
                </c:pt>
                <c:pt idx="117">
                  <c:v>0.75034683746180086</c:v>
                </c:pt>
                <c:pt idx="118">
                  <c:v>0.68026947709361785</c:v>
                </c:pt>
                <c:pt idx="119">
                  <c:v>0.60337066328356204</c:v>
                </c:pt>
                <c:pt idx="120">
                  <c:v>0.5204211361037433</c:v>
                </c:pt>
                <c:pt idx="121">
                  <c:v>0.43225231329630504</c:v>
                </c:pt>
                <c:pt idx="122">
                  <c:v>0.33974795682750114</c:v>
                </c:pt>
                <c:pt idx="123">
                  <c:v>0.24383531448258983</c:v>
                </c:pt>
                <c:pt idx="124">
                  <c:v>0.14547582529393191</c:v>
                </c:pt>
                <c:pt idx="125">
                  <c:v>4.5655481969472611E-2</c:v>
                </c:pt>
                <c:pt idx="126">
                  <c:v>-5.4625053070313775E-2</c:v>
                </c:pt>
                <c:pt idx="127">
                  <c:v>-0.15436047896644625</c:v>
                </c:pt>
                <c:pt idx="128">
                  <c:v>-0.25255093444658749</c:v>
                </c:pt>
                <c:pt idx="129">
                  <c:v>-0.34821202157028874</c:v>
                </c:pt>
                <c:pt idx="130">
                  <c:v>-0.44038467470492593</c:v>
                </c:pt>
                <c:pt idx="131">
                  <c:v>-0.52814477579197461</c:v>
                </c:pt>
                <c:pt idx="132">
                  <c:v>-0.61061241950423595</c:v>
                </c:pt>
                <c:pt idx="133">
                  <c:v>-0.68696073540206004</c:v>
                </c:pt>
                <c:pt idx="134">
                  <c:v>-0.75642417863537592</c:v>
                </c:pt>
                <c:pt idx="135">
                  <c:v>-0.81830620606395299</c:v>
                </c:pt>
                <c:pt idx="136">
                  <c:v>-0.8719862608274247</c:v>
                </c:pt>
                <c:pt idx="137">
                  <c:v>-0.91692599532747054</c:v>
                </c:pt>
                <c:pt idx="138">
                  <c:v>-0.95267467021772101</c:v>
                </c:pt>
                <c:pt idx="139">
                  <c:v>-0.97887367525591107</c:v>
                </c:pt>
                <c:pt idx="140">
                  <c:v>-0.99526012667478658</c:v>
                </c:pt>
                <c:pt idx="141">
                  <c:v>-1.0016695049850328</c:v>
                </c:pt>
                <c:pt idx="142">
                  <c:v>-0.99803730674226188</c:v>
                </c:pt>
                <c:pt idx="143">
                  <c:v>-0.98439969369444369</c:v>
                </c:pt>
                <c:pt idx="144">
                  <c:v>-0.96089313277701249</c:v>
                </c:pt>
                <c:pt idx="145">
                  <c:v>-0.92775303053946878</c:v>
                </c:pt>
                <c:pt idx="146">
                  <c:v>-0.88531137566821094</c:v>
                </c:pt>
                <c:pt idx="147">
                  <c:v>-0.83399341321450748</c:v>
                </c:pt>
                <c:pt idx="148">
                  <c:v>-0.77431338384426729</c:v>
                </c:pt>
                <c:pt idx="149">
                  <c:v>-0.70686937080025403</c:v>
                </c:pt>
                <c:pt idx="150">
                  <c:v>-0.63233730621364215</c:v>
                </c:pt>
                <c:pt idx="151">
                  <c:v>-0.55146419683062387</c:v>
                </c:pt>
                <c:pt idx="152">
                  <c:v>-0.46506063704664397</c:v>
                </c:pt>
                <c:pt idx="153">
                  <c:v>-0.37399268428727683</c:v>
                </c:pt>
                <c:pt idx="154">
                  <c:v>-0.2791731781691108</c:v>
                </c:pt>
                <c:pt idx="155">
                  <c:v>-0.1815525904521465</c:v>
                </c:pt>
                <c:pt idx="156">
                  <c:v>-8.2109497501206483E-2</c:v>
                </c:pt>
                <c:pt idx="157">
                  <c:v>1.8159229239506913E-2</c:v>
                </c:pt>
                <c:pt idx="158">
                  <c:v>0.11824841642526275</c:v>
                </c:pt>
                <c:pt idx="159">
                  <c:v>0.21715466546603496</c:v>
                </c:pt>
                <c:pt idx="160">
                  <c:v>0.3138864116417362</c:v>
                </c:pt>
                <c:pt idx="161">
                  <c:v>0.40747386483438341</c:v>
                </c:pt>
                <c:pt idx="162">
                  <c:v>0.49697873221839578</c:v>
                </c:pt>
                <c:pt idx="163">
                  <c:v>0.58150362543360334</c:v>
                </c:pt>
                <c:pt idx="164">
                  <c:v>0.66020105792616934</c:v>
                </c:pt>
                <c:pt idx="165">
                  <c:v>0.7322819422488378</c:v>
                </c:pt>
                <c:pt idx="166">
                  <c:v>0.79702350212256978</c:v>
                </c:pt>
                <c:pt idx="167">
                  <c:v>0.85377651992651982</c:v>
                </c:pt>
                <c:pt idx="168">
                  <c:v>0.90197184694365162</c:v>
                </c:pt>
                <c:pt idx="169">
                  <c:v>0.94112611107834876</c:v>
                </c:pt>
                <c:pt idx="170">
                  <c:v>0.97084656480608877</c:v>
                </c:pt>
                <c:pt idx="171">
                  <c:v>0.99083502473299101</c:v>
                </c:pt>
                <c:pt idx="172">
                  <c:v>1.0008908632484432</c:v>
                </c:pt>
                <c:pt idx="173">
                  <c:v>1.0009130222557925</c:v>
                </c:pt>
                <c:pt idx="174">
                  <c:v>0.99090102876900266</c:v>
                </c:pt>
                <c:pt idx="175">
                  <c:v>0.97095500216896646</c:v>
                </c:pt>
                <c:pt idx="176">
                  <c:v>0.94127465302152136</c:v>
                </c:pt>
                <c:pt idx="177">
                  <c:v>0.90215728346880686</c:v>
                </c:pt>
                <c:pt idx="178">
                  <c:v>0.85399480921507875</c:v>
                </c:pt>
                <c:pt idx="179">
                  <c:v>0.79726983293711307</c:v>
                </c:pt>
                <c:pt idx="180">
                  <c:v>0.7325508084595459</c:v>
                </c:pt>
                <c:pt idx="181">
                  <c:v>0.66048634415155982</c:v>
                </c:pt>
                <c:pt idx="182">
                  <c:v>0.58179870263184674</c:v>
                </c:pt>
                <c:pt idx="183">
                  <c:v>0.49727656192721137</c:v>
                </c:pt>
                <c:pt idx="184">
                  <c:v>0.40776711063573812</c:v>
                </c:pt>
                <c:pt idx="185">
                  <c:v>0.31416755632385929</c:v>
                </c:pt>
                <c:pt idx="186">
                  <c:v>0.21741613227097595</c:v>
                </c:pt>
                <c:pt idx="187">
                  <c:v>0.11848269270647477</c:v>
                </c:pt>
                <c:pt idx="188">
                  <c:v>1.8358990811602069E-2</c:v>
                </c:pt>
                <c:pt idx="189">
                  <c:v>-8.1951263058704302E-2</c:v>
                </c:pt>
                <c:pt idx="190">
                  <c:v>-0.18144246327319394</c:v>
                </c:pt>
                <c:pt idx="191">
                  <c:v>-0.27911719007337515</c:v>
                </c:pt>
                <c:pt idx="192">
                  <c:v>-0.3739962089112408</c:v>
                </c:pt>
                <c:pt idx="193">
                  <c:v>-0.46512828773024217</c:v>
                </c:pt>
                <c:pt idx="194">
                  <c:v>-0.55159973376671834</c:v>
                </c:pt>
                <c:pt idx="195">
                  <c:v>-0.63254355425833408</c:v>
                </c:pt>
                <c:pt idx="196">
                  <c:v>-0.70714814921402236</c:v>
                </c:pt>
                <c:pt idx="197">
                  <c:v>-0.77466544908871393</c:v>
                </c:pt>
                <c:pt idx="198">
                  <c:v>-0.83441841576878795</c:v>
                </c:pt>
                <c:pt idx="199">
                  <c:v>-0.88580783165494692</c:v>
                </c:pt>
                <c:pt idx="200">
                  <c:v>-0.92831830876416221</c:v>
                </c:pt>
                <c:pt idx="201">
                  <c:v>-0.96152345758994451</c:v>
                </c:pt>
                <c:pt idx="202">
                  <c:v>-0.98509016388210824</c:v>
                </c:pt>
                <c:pt idx="203">
                  <c:v>-0.99878193044901109</c:v>
                </c:pt>
                <c:pt idx="204">
                  <c:v>-1.0024612504573269</c:v>
                </c:pt>
                <c:pt idx="205">
                  <c:v>-0.99609098841280819</c:v>
                </c:pt>
                <c:pt idx="206">
                  <c:v>-0.97973475495289986</c:v>
                </c:pt>
                <c:pt idx="207">
                  <c:v>-0.95355627166875223</c:v>
                </c:pt>
                <c:pt idx="208">
                  <c:v>-0.91781773229904329</c:v>
                </c:pt>
                <c:pt idx="209">
                  <c:v>-0.87287717669955223</c:v>
                </c:pt>
                <c:pt idx="210">
                  <c:v>-0.81918490388975818</c:v>
                </c:pt>
                <c:pt idx="211">
                  <c:v>-0.75727896011164897</c:v>
                </c:pt>
                <c:pt idx="212">
                  <c:v>-0.68777974710982603</c:v>
                </c:pt>
                <c:pt idx="213">
                  <c:v>-0.6113838046629021</c:v>
                </c:pt>
                <c:pt idx="214">
                  <c:v>-0.52885682967567138</c:v>
                </c:pt>
                <c:pt idx="215">
                  <c:v>-0.44102600179656737</c:v>
                </c:pt>
                <c:pt idx="216">
                  <c:v>-0.34877169247875578</c:v>
                </c:pt>
                <c:pt idx="217">
                  <c:v>-0.25301864058611173</c:v>
                </c:pt>
                <c:pt idx="218">
                  <c:v>-0.15472668299529457</c:v>
                </c:pt>
                <c:pt idx="219">
                  <c:v>-5.4881133108509839E-2</c:v>
                </c:pt>
                <c:pt idx="220">
                  <c:v>4.5517096276434882E-2</c:v>
                </c:pt>
                <c:pt idx="221">
                  <c:v>0.14546152672694296</c:v>
                </c:pt>
                <c:pt idx="222">
                  <c:v>0.2439502039827747</c:v>
                </c:pt>
                <c:pt idx="223">
                  <c:v>0.3399957426606105</c:v>
                </c:pt>
                <c:pt idx="224">
                  <c:v>0.43263522515674063</c:v>
                </c:pt>
                <c:pt idx="225">
                  <c:v>0.5209398555077368</c:v>
                </c:pt>
                <c:pt idx="226">
                  <c:v>0.60402427142302673</c:v>
                </c:pt>
                <c:pt idx="227">
                  <c:v>0.68105542112769868</c:v>
                </c:pt>
                <c:pt idx="228">
                  <c:v>0.75126091601430811</c:v>
                </c:pt>
                <c:pt idx="229">
                  <c:v>0.81393677535524622</c:v>
                </c:pt>
                <c:pt idx="230">
                  <c:v>0.86845448541973147</c:v>
                </c:pt>
                <c:pt idx="231">
                  <c:v>0.91426730221063557</c:v>
                </c:pt>
                <c:pt idx="232">
                  <c:v>0.95091573461729784</c:v>
                </c:pt>
                <c:pt idx="233">
                  <c:v>0.97803215299523183</c:v>
                </c:pt>
                <c:pt idx="234">
                  <c:v>0.99534447694984807</c:v>
                </c:pt>
                <c:pt idx="235">
                  <c:v>1.0026789053311409</c:v>
                </c:pt>
                <c:pt idx="236">
                  <c:v>0.99996166104719864</c:v>
                </c:pt>
                <c:pt idx="237">
                  <c:v>0.9872197331801511</c:v>
                </c:pt>
                <c:pt idx="238">
                  <c:v>0.96458060893977593</c:v>
                </c:pt>
                <c:pt idx="239">
                  <c:v>0.93227099811667347</c:v>
                </c:pt>
                <c:pt idx="240">
                  <c:v>0.89061456279718076</c:v>
                </c:pt>
                <c:pt idx="241">
                  <c:v>0.84002867507476331</c:v>
                </c:pt>
                <c:pt idx="242">
                  <c:v>0.78102023523752828</c:v>
                </c:pt>
                <c:pt idx="243">
                  <c:v>0.71418059233104114</c:v>
                </c:pt>
                <c:pt idx="244">
                  <c:v>0.6401796179953626</c:v>
                </c:pt>
                <c:pt idx="245">
                  <c:v>0.55975899296492215</c:v>
                </c:pt>
                <c:pt idx="246">
                  <c:v>0.47372477351438264</c:v>
                </c:pt>
                <c:pt idx="247">
                  <c:v>0.38293931235387518</c:v>
                </c:pt>
                <c:pt idx="248">
                  <c:v>0.2883126149504911</c:v>
                </c:pt>
                <c:pt idx="249">
                  <c:v>0.19079321791479326</c:v>
                </c:pt>
                <c:pt idx="250">
                  <c:v>9.1358680884573731E-2</c:v>
                </c:pt>
                <c:pt idx="251">
                  <c:v>-8.9942127849393927E-3</c:v>
                </c:pt>
                <c:pt idx="252">
                  <c:v>-0.10925944829362524</c:v>
                </c:pt>
                <c:pt idx="253">
                  <c:v>-0.20843186446405521</c:v>
                </c:pt>
                <c:pt idx="254">
                  <c:v>-0.30551723050363727</c:v>
                </c:pt>
                <c:pt idx="255">
                  <c:v>-0.39954221344157137</c:v>
                </c:pt>
                <c:pt idx="256">
                  <c:v>-0.48956413631432716</c:v>
                </c:pt>
                <c:pt idx="257">
                  <c:v>-0.57468042926860363</c:v>
                </c:pt>
                <c:pt idx="258">
                  <c:v>-0.65403767882678621</c:v>
                </c:pt>
                <c:pt idx="259">
                  <c:v>-0.72684018458596922</c:v>
                </c:pt>
                <c:pt idx="260">
                  <c:v>-0.79235793755732187</c:v>
                </c:pt>
                <c:pt idx="261">
                  <c:v>-0.84993394014848667</c:v>
                </c:pt>
                <c:pt idx="262">
                  <c:v>-0.89899079438972762</c:v>
                </c:pt>
                <c:pt idx="263">
                  <c:v>-0.93903649233856767</c:v>
                </c:pt>
                <c:pt idx="264">
                  <c:v>-0.96966935059416226</c:v>
                </c:pt>
                <c:pt idx="265">
                  <c:v>-0.9905820394315068</c:v>
                </c:pt>
                <c:pt idx="266">
                  <c:v>-1.0015646661407713</c:v>
                </c:pt>
                <c:pt idx="267">
                  <c:v>-1.0025068816376423</c:v>
                </c:pt>
                <c:pt idx="268">
                  <c:v>-0.99339898920148351</c:v>
                </c:pt>
                <c:pt idx="269">
                  <c:v>-0.97433204420126884</c:v>
                </c:pt>
                <c:pt idx="270">
                  <c:v>-0.94549694378431148</c:v>
                </c:pt>
                <c:pt idx="271">
                  <c:v>-0.90718251562840591</c:v>
                </c:pt>
                <c:pt idx="272">
                  <c:v>-0.85977262489262174</c:v>
                </c:pt>
                <c:pt idx="273">
                  <c:v>-0.80374232834502057</c:v>
                </c:pt>
                <c:pt idx="274">
                  <c:v>-0.73965311419834689</c:v>
                </c:pt>
                <c:pt idx="275">
                  <c:v>-0.66814727535148111</c:v>
                </c:pt>
                <c:pt idx="276">
                  <c:v>-0.58994147242324557</c:v>
                </c:pt>
                <c:pt idx="277">
                  <c:v>-0.50581955108889387</c:v>
                </c:pt>
                <c:pt idx="278">
                  <c:v>-0.41662468570684258</c:v>
                </c:pt>
                <c:pt idx="279">
                  <c:v>-0.32325092797894567</c:v>
                </c:pt>
                <c:pt idx="280">
                  <c:v>-0.22663424535411661</c:v>
                </c:pt>
                <c:pt idx="281">
                  <c:v>-0.12774313900254691</c:v>
                </c:pt>
                <c:pt idx="282">
                  <c:v>-2.756893540481789E-2</c:v>
                </c:pt>
                <c:pt idx="283">
                  <c:v>7.2884151125434379E-2</c:v>
                </c:pt>
                <c:pt idx="284">
                  <c:v>0.17260908536781744</c:v>
                </c:pt>
                <c:pt idx="285">
                  <c:v>0.2706061066527442</c:v>
                </c:pt>
                <c:pt idx="286">
                  <c:v>0.36589275164400931</c:v>
                </c:pt>
                <c:pt idx="287">
                  <c:v>0.45751370396616797</c:v>
                </c:pt>
                <c:pt idx="288">
                  <c:v>0.54455037192987388</c:v>
                </c:pt>
                <c:pt idx="289">
                  <c:v>0.62613009833168187</c:v>
                </c:pt>
                <c:pt idx="290">
                  <c:v>0.70143490999087488</c:v>
                </c:pt>
                <c:pt idx="291">
                  <c:v>0.76970971929770082</c:v>
                </c:pt>
                <c:pt idx="292">
                  <c:v>0.83026989553879993</c:v>
                </c:pt>
                <c:pt idx="293">
                  <c:v>0.88250813008152862</c:v>
                </c:pt>
                <c:pt idx="294">
                  <c:v>0.9259005265760536</c:v>
                </c:pt>
                <c:pt idx="295">
                  <c:v>0.96001185510156595</c:v>
                </c:pt>
                <c:pt idx="296">
                  <c:v>0.98449991756289823</c:v>
                </c:pt>
                <c:pt idx="297">
                  <c:v>0.99911898055222403</c:v>
                </c:pt>
                <c:pt idx="298">
                  <c:v>1.0037222412380884</c:v>
                </c:pt>
                <c:pt idx="299">
                  <c:v>0.99826330153705811</c:v>
                </c:pt>
                <c:pt idx="300">
                  <c:v>0.98279663576462639</c:v>
                </c:pt>
                <c:pt idx="301">
                  <c:v>0.95747704705200998</c:v>
                </c:pt>
                <c:pt idx="302">
                  <c:v>0.92255811795297926</c:v>
                </c:pt>
                <c:pt idx="303">
                  <c:v>0.87838967074824248</c:v>
                </c:pt>
                <c:pt idx="304">
                  <c:v>0.82541426288307451</c:v>
                </c:pt>
                <c:pt idx="305">
                  <c:v>0.76416275264730704</c:v>
                </c:pt>
                <c:pt idx="306">
                  <c:v>0.6952489795284944</c:v>
                </c:pt>
                <c:pt idx="307">
                  <c:v>0.61936361254558059</c:v>
                </c:pt>
                <c:pt idx="308">
                  <c:v>0.53726722821272288</c:v>
                </c:pt>
                <c:pt idx="309">
                  <c:v>0.44978268750742423</c:v>
                </c:pt>
                <c:pt idx="310">
                  <c:v>0.35778688824634602</c:v>
                </c:pt>
                <c:pt idx="311">
                  <c:v>0.26220197553561669</c:v>
                </c:pt>
                <c:pt idx="312">
                  <c:v>0.16398609839732503</c:v>
                </c:pt>
                <c:pt idx="313">
                  <c:v>6.4123805225671723E-2</c:v>
                </c:pt>
                <c:pt idx="314">
                  <c:v>-3.638382565069824E-2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06-4E0A-BDAF-3949DAB9EA39}"/>
            </c:ext>
          </c:extLst>
        </c:ser>
        <c:ser>
          <c:idx val="1"/>
          <c:order val="1"/>
          <c:tx>
            <c:v>x (n)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Munka1!$C$4:$C$1005</c:f>
              <c:numCache>
                <c:formatCode>General</c:formatCode>
                <c:ptCount val="1002"/>
                <c:pt idx="0" formatCode="0.0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10.100000000000001</c:v>
                </c:pt>
                <c:pt idx="102">
                  <c:v>10.200000000000001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10.600000000000001</c:v>
                </c:pt>
                <c:pt idx="107">
                  <c:v>10.700000000000001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11.100000000000001</c:v>
                </c:pt>
                <c:pt idx="112">
                  <c:v>11.200000000000001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11.600000000000001</c:v>
                </c:pt>
                <c:pt idx="117">
                  <c:v>11.700000000000001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12.100000000000001</c:v>
                </c:pt>
                <c:pt idx="122">
                  <c:v>12.200000000000001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12.600000000000001</c:v>
                </c:pt>
                <c:pt idx="127">
                  <c:v>12.700000000000001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13.100000000000001</c:v>
                </c:pt>
                <c:pt idx="132">
                  <c:v>13.200000000000001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13.600000000000001</c:v>
                </c:pt>
                <c:pt idx="137">
                  <c:v>13.700000000000001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14.100000000000001</c:v>
                </c:pt>
                <c:pt idx="142">
                  <c:v>14.200000000000001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14.600000000000001</c:v>
                </c:pt>
                <c:pt idx="147">
                  <c:v>14.700000000000001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15.100000000000001</c:v>
                </c:pt>
                <c:pt idx="152">
                  <c:v>15.200000000000001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15.600000000000001</c:v>
                </c:pt>
                <c:pt idx="157">
                  <c:v>15.700000000000001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16.400000000000002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16.900000000000002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17.400000000000002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17.900000000000002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18.400000000000002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18.900000000000002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</c:v>
                </c:pt>
                <c:pt idx="194">
                  <c:v>19.400000000000002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19.700000000000003</c:v>
                </c:pt>
                <c:pt idx="198">
                  <c:v>19.8</c:v>
                </c:pt>
                <c:pt idx="199">
                  <c:v>19.900000000000002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20.200000000000003</c:v>
                </c:pt>
                <c:pt idx="203">
                  <c:v>20.3</c:v>
                </c:pt>
                <c:pt idx="204">
                  <c:v>20.400000000000002</c:v>
                </c:pt>
                <c:pt idx="205">
                  <c:v>20.5</c:v>
                </c:pt>
                <c:pt idx="206">
                  <c:v>20.6</c:v>
                </c:pt>
                <c:pt idx="207">
                  <c:v>20.700000000000003</c:v>
                </c:pt>
                <c:pt idx="208">
                  <c:v>20.8</c:v>
                </c:pt>
                <c:pt idx="209">
                  <c:v>20.900000000000002</c:v>
                </c:pt>
                <c:pt idx="210">
                  <c:v>21</c:v>
                </c:pt>
                <c:pt idx="211">
                  <c:v>21.1</c:v>
                </c:pt>
                <c:pt idx="212">
                  <c:v>21.200000000000003</c:v>
                </c:pt>
                <c:pt idx="213">
                  <c:v>21.3</c:v>
                </c:pt>
                <c:pt idx="214">
                  <c:v>21.400000000000002</c:v>
                </c:pt>
                <c:pt idx="215">
                  <c:v>21.5</c:v>
                </c:pt>
                <c:pt idx="216">
                  <c:v>21.6</c:v>
                </c:pt>
                <c:pt idx="217">
                  <c:v>21.700000000000003</c:v>
                </c:pt>
                <c:pt idx="218">
                  <c:v>21.8</c:v>
                </c:pt>
                <c:pt idx="219">
                  <c:v>21.900000000000002</c:v>
                </c:pt>
                <c:pt idx="220">
                  <c:v>22</c:v>
                </c:pt>
                <c:pt idx="221">
                  <c:v>22.1</c:v>
                </c:pt>
                <c:pt idx="222">
                  <c:v>22.200000000000003</c:v>
                </c:pt>
                <c:pt idx="223">
                  <c:v>22.3</c:v>
                </c:pt>
                <c:pt idx="224">
                  <c:v>22.400000000000002</c:v>
                </c:pt>
                <c:pt idx="225">
                  <c:v>22.5</c:v>
                </c:pt>
                <c:pt idx="226">
                  <c:v>22.6</c:v>
                </c:pt>
                <c:pt idx="227">
                  <c:v>22.700000000000003</c:v>
                </c:pt>
                <c:pt idx="228">
                  <c:v>22.8</c:v>
                </c:pt>
                <c:pt idx="229">
                  <c:v>22.900000000000002</c:v>
                </c:pt>
                <c:pt idx="230">
                  <c:v>23</c:v>
                </c:pt>
                <c:pt idx="231">
                  <c:v>23.1</c:v>
                </c:pt>
                <c:pt idx="232">
                  <c:v>23.200000000000003</c:v>
                </c:pt>
                <c:pt idx="233">
                  <c:v>23.3</c:v>
                </c:pt>
                <c:pt idx="234">
                  <c:v>23.400000000000002</c:v>
                </c:pt>
                <c:pt idx="235">
                  <c:v>23.5</c:v>
                </c:pt>
                <c:pt idx="236">
                  <c:v>23.6</c:v>
                </c:pt>
                <c:pt idx="237">
                  <c:v>23.700000000000003</c:v>
                </c:pt>
                <c:pt idx="238">
                  <c:v>23.8</c:v>
                </c:pt>
                <c:pt idx="239">
                  <c:v>23.900000000000002</c:v>
                </c:pt>
                <c:pt idx="240">
                  <c:v>24</c:v>
                </c:pt>
                <c:pt idx="241">
                  <c:v>24.1</c:v>
                </c:pt>
                <c:pt idx="242">
                  <c:v>24.200000000000003</c:v>
                </c:pt>
                <c:pt idx="243">
                  <c:v>24.3</c:v>
                </c:pt>
                <c:pt idx="244">
                  <c:v>24.400000000000002</c:v>
                </c:pt>
                <c:pt idx="245">
                  <c:v>24.5</c:v>
                </c:pt>
                <c:pt idx="246">
                  <c:v>24.6</c:v>
                </c:pt>
                <c:pt idx="247">
                  <c:v>24.700000000000003</c:v>
                </c:pt>
                <c:pt idx="248">
                  <c:v>24.8</c:v>
                </c:pt>
                <c:pt idx="249">
                  <c:v>24.900000000000002</c:v>
                </c:pt>
                <c:pt idx="250">
                  <c:v>25</c:v>
                </c:pt>
                <c:pt idx="251">
                  <c:v>25.1</c:v>
                </c:pt>
                <c:pt idx="252">
                  <c:v>25.200000000000003</c:v>
                </c:pt>
                <c:pt idx="253">
                  <c:v>25.3</c:v>
                </c:pt>
                <c:pt idx="254">
                  <c:v>25.400000000000002</c:v>
                </c:pt>
                <c:pt idx="255">
                  <c:v>25.5</c:v>
                </c:pt>
                <c:pt idx="256">
                  <c:v>25.6</c:v>
                </c:pt>
                <c:pt idx="257">
                  <c:v>25.700000000000003</c:v>
                </c:pt>
                <c:pt idx="258">
                  <c:v>25.8</c:v>
                </c:pt>
                <c:pt idx="259">
                  <c:v>25.900000000000002</c:v>
                </c:pt>
                <c:pt idx="260">
                  <c:v>26</c:v>
                </c:pt>
                <c:pt idx="261">
                  <c:v>26.1</c:v>
                </c:pt>
                <c:pt idx="262">
                  <c:v>26.200000000000003</c:v>
                </c:pt>
                <c:pt idx="263">
                  <c:v>26.3</c:v>
                </c:pt>
                <c:pt idx="264">
                  <c:v>26.400000000000002</c:v>
                </c:pt>
                <c:pt idx="265">
                  <c:v>26.5</c:v>
                </c:pt>
                <c:pt idx="266">
                  <c:v>26.6</c:v>
                </c:pt>
                <c:pt idx="267">
                  <c:v>26.700000000000003</c:v>
                </c:pt>
                <c:pt idx="268">
                  <c:v>26.8</c:v>
                </c:pt>
                <c:pt idx="269">
                  <c:v>26.900000000000002</c:v>
                </c:pt>
                <c:pt idx="270">
                  <c:v>27</c:v>
                </c:pt>
                <c:pt idx="271">
                  <c:v>27.1</c:v>
                </c:pt>
                <c:pt idx="272">
                  <c:v>27.200000000000003</c:v>
                </c:pt>
                <c:pt idx="273">
                  <c:v>27.3</c:v>
                </c:pt>
                <c:pt idx="274">
                  <c:v>27.400000000000002</c:v>
                </c:pt>
                <c:pt idx="275">
                  <c:v>27.5</c:v>
                </c:pt>
                <c:pt idx="276">
                  <c:v>27.6</c:v>
                </c:pt>
                <c:pt idx="277">
                  <c:v>27.700000000000003</c:v>
                </c:pt>
                <c:pt idx="278">
                  <c:v>27.8</c:v>
                </c:pt>
                <c:pt idx="279">
                  <c:v>27.900000000000002</c:v>
                </c:pt>
                <c:pt idx="280">
                  <c:v>28</c:v>
                </c:pt>
                <c:pt idx="281">
                  <c:v>28.1</c:v>
                </c:pt>
                <c:pt idx="282">
                  <c:v>28.200000000000003</c:v>
                </c:pt>
                <c:pt idx="283">
                  <c:v>28.3</c:v>
                </c:pt>
                <c:pt idx="284">
                  <c:v>28.400000000000002</c:v>
                </c:pt>
                <c:pt idx="285">
                  <c:v>28.5</c:v>
                </c:pt>
                <c:pt idx="286">
                  <c:v>28.6</c:v>
                </c:pt>
                <c:pt idx="287">
                  <c:v>28.700000000000003</c:v>
                </c:pt>
                <c:pt idx="288">
                  <c:v>28.8</c:v>
                </c:pt>
                <c:pt idx="289">
                  <c:v>28.900000000000002</c:v>
                </c:pt>
                <c:pt idx="290">
                  <c:v>29</c:v>
                </c:pt>
                <c:pt idx="291">
                  <c:v>29.1</c:v>
                </c:pt>
                <c:pt idx="292">
                  <c:v>29.200000000000003</c:v>
                </c:pt>
                <c:pt idx="293">
                  <c:v>29.3</c:v>
                </c:pt>
                <c:pt idx="294">
                  <c:v>29.400000000000002</c:v>
                </c:pt>
                <c:pt idx="295">
                  <c:v>29.5</c:v>
                </c:pt>
                <c:pt idx="296">
                  <c:v>29.6</c:v>
                </c:pt>
                <c:pt idx="297">
                  <c:v>29.700000000000003</c:v>
                </c:pt>
                <c:pt idx="298">
                  <c:v>29.8</c:v>
                </c:pt>
                <c:pt idx="299">
                  <c:v>29.900000000000002</c:v>
                </c:pt>
                <c:pt idx="300">
                  <c:v>30</c:v>
                </c:pt>
                <c:pt idx="301">
                  <c:v>30.1</c:v>
                </c:pt>
                <c:pt idx="302">
                  <c:v>30.200000000000003</c:v>
                </c:pt>
                <c:pt idx="303">
                  <c:v>30.3</c:v>
                </c:pt>
                <c:pt idx="304">
                  <c:v>30.400000000000002</c:v>
                </c:pt>
                <c:pt idx="305">
                  <c:v>30.5</c:v>
                </c:pt>
                <c:pt idx="306">
                  <c:v>30.6</c:v>
                </c:pt>
                <c:pt idx="307">
                  <c:v>30.700000000000003</c:v>
                </c:pt>
                <c:pt idx="308">
                  <c:v>30.8</c:v>
                </c:pt>
                <c:pt idx="309">
                  <c:v>30.900000000000002</c:v>
                </c:pt>
                <c:pt idx="310">
                  <c:v>31</c:v>
                </c:pt>
                <c:pt idx="311">
                  <c:v>31.1</c:v>
                </c:pt>
                <c:pt idx="312">
                  <c:v>31.200000000000003</c:v>
                </c:pt>
                <c:pt idx="313">
                  <c:v>31.3</c:v>
                </c:pt>
                <c:pt idx="314">
                  <c:v>31.400000000000002</c:v>
                </c:pt>
              </c:numCache>
            </c:numRef>
          </c:xVal>
          <c:yVal>
            <c:numRef>
              <c:f>Munka1!$I$4:$I$1005</c:f>
              <c:numCache>
                <c:formatCode>General</c:formatCode>
                <c:ptCount val="1002"/>
                <c:pt idx="0" formatCode="0.00">
                  <c:v>1</c:v>
                </c:pt>
                <c:pt idx="1">
                  <c:v>0.995</c:v>
                </c:pt>
                <c:pt idx="2">
                  <c:v>0.98002500000000003</c:v>
                </c:pt>
                <c:pt idx="3">
                  <c:v>0.95522487500000008</c:v>
                </c:pt>
                <c:pt idx="4">
                  <c:v>0.92084800062500005</c:v>
                </c:pt>
                <c:pt idx="5">
                  <c:v>0.87723876562187508</c:v>
                </c:pt>
                <c:pt idx="6">
                  <c:v>0.82483412176251569</c:v>
                </c:pt>
                <c:pt idx="7">
                  <c:v>0.76415920571639062</c:v>
                </c:pt>
                <c:pt idx="8">
                  <c:v>0.69582207676005758</c:v>
                </c:pt>
                <c:pt idx="9">
                  <c:v>0.62050762305598106</c:v>
                </c:pt>
                <c:pt idx="10">
                  <c:v>0.53897069756942573</c:v>
                </c:pt>
                <c:pt idx="11">
                  <c:v>0.45202855241659973</c:v>
                </c:pt>
                <c:pt idx="12">
                  <c:v>0.36055264747216847</c:v>
                </c:pt>
                <c:pt idx="13">
                  <c:v>0.2654599153392051</c:v>
                </c:pt>
                <c:pt idx="14">
                  <c:v>0.16770357023666288</c:v>
                </c:pt>
                <c:pt idx="15">
                  <c:v>6.8263552933870555E-2</c:v>
                </c:pt>
                <c:pt idx="16">
                  <c:v>-3.1863292487516376E-2</c:v>
                </c:pt>
                <c:pt idx="17">
                  <c:v>-0.1316732115728515</c:v>
                </c:pt>
                <c:pt idx="18">
                  <c:v>-0.2301656019601459</c:v>
                </c:pt>
                <c:pt idx="19">
                  <c:v>-0.32635304449754954</c:v>
                </c:pt>
                <c:pt idx="20">
                  <c:v>-0.41927120244992866</c:v>
                </c:pt>
                <c:pt idx="21">
                  <c:v>-0.50798848955169607</c:v>
                </c:pt>
                <c:pt idx="22">
                  <c:v>-0.59161540997788531</c:v>
                </c:pt>
                <c:pt idx="23">
                  <c:v>-0.66931347659205687</c:v>
                </c:pt>
                <c:pt idx="24">
                  <c:v>-0.7403036180550584</c:v>
                </c:pt>
                <c:pt idx="25">
                  <c:v>-0.8038739905005946</c:v>
                </c:pt>
                <c:pt idx="26">
                  <c:v>-0.85938711545067348</c:v>
                </c:pt>
                <c:pt idx="27">
                  <c:v>-0.90628627239648307</c:v>
                </c:pt>
                <c:pt idx="28">
                  <c:v>-0.94410108194044151</c:v>
                </c:pt>
                <c:pt idx="29">
                  <c:v>-0.97245222350818572</c:v>
                </c:pt>
                <c:pt idx="30">
                  <c:v>-0.99105524031379955</c:v>
                </c:pt>
                <c:pt idx="31">
                  <c:v>-0.99972339341068761</c:v>
                </c:pt>
                <c:pt idx="32">
                  <c:v>-0.99836953619246094</c:v>
                </c:pt>
                <c:pt idx="33">
                  <c:v>-0.98700699052747443</c:v>
                </c:pt>
                <c:pt idx="34">
                  <c:v>-0.96574941571880835</c:v>
                </c:pt>
                <c:pt idx="35">
                  <c:v>-0.93480967157819106</c:v>
                </c:pt>
                <c:pt idx="36">
                  <c:v>-0.89449768698639887</c:v>
                </c:pt>
                <c:pt idx="37">
                  <c:v>-0.84521735528295316</c:v>
                </c:pt>
                <c:pt idx="38">
                  <c:v>-0.78746248758450332</c:v>
                </c:pt>
                <c:pt idx="39">
                  <c:v>-0.7218118645763264</c:v>
                </c:pt>
                <c:pt idx="40">
                  <c:v>-0.64892343636019656</c:v>
                </c:pt>
                <c:pt idx="41">
                  <c:v>-0.56952772848385036</c:v>
                </c:pt>
                <c:pt idx="42">
                  <c:v>-0.48442052023675664</c:v>
                </c:pt>
                <c:pt idx="43">
                  <c:v>-0.39445486859408324</c:v>
                </c:pt>
                <c:pt idx="44">
                  <c:v>-0.30053255775246313</c:v>
                </c:pt>
                <c:pt idx="45">
                  <c:v>-0.20359505996160349</c:v>
                </c:pt>
                <c:pt idx="46">
                  <c:v>-0.10461409825718401</c:v>
                </c:pt>
                <c:pt idx="47">
                  <c:v>-4.5819056936936692E-3</c:v>
                </c:pt>
                <c:pt idx="48">
                  <c:v>9.5498721279190055E-2</c:v>
                </c:pt>
                <c:pt idx="49">
                  <c:v>0.19462447558692422</c:v>
                </c:pt>
                <c:pt idx="50">
                  <c:v>0.2918015976707572</c:v>
                </c:pt>
                <c:pt idx="51">
                  <c:v>0.38605583816599287</c:v>
                </c:pt>
                <c:pt idx="52">
                  <c:v>0.47644222523962687</c:v>
                </c:pt>
                <c:pt idx="53">
                  <c:v>0.56205453866491051</c:v>
                </c:pt>
                <c:pt idx="54">
                  <c:v>0.64203439564791398</c:v>
                </c:pt>
                <c:pt idx="55">
                  <c:v>0.71557985731097173</c:v>
                </c:pt>
                <c:pt idx="56">
                  <c:v>0.78195346954102851</c:v>
                </c:pt>
                <c:pt idx="57">
                  <c:v>0.84048965757924221</c:v>
                </c:pt>
                <c:pt idx="58">
                  <c:v>0.89060140020492495</c:v>
                </c:pt>
                <c:pt idx="59">
                  <c:v>0.93178611658711907</c:v>
                </c:pt>
                <c:pt idx="60">
                  <c:v>0.96363070676843687</c:v>
                </c:pt>
                <c:pt idx="61">
                  <c:v>0.98581569522915558</c:v>
                </c:pt>
                <c:pt idx="62">
                  <c:v>0.99811843596991356</c:v>
                </c:pt>
                <c:pt idx="63">
                  <c:v>1.0004153469585917</c:v>
                </c:pt>
                <c:pt idx="64">
                  <c:v>0.99268315151678466</c:v>
                </c:pt>
                <c:pt idx="65">
                  <c:v>0.97499911417613572</c:v>
                </c:pt>
                <c:pt idx="66">
                  <c:v>0.94754026861493756</c:v>
                </c:pt>
                <c:pt idx="67">
                  <c:v>0.91058164538973563</c:v>
                </c:pt>
                <c:pt idx="68">
                  <c:v>0.86449351720392098</c:v>
                </c:pt>
                <c:pt idx="69">
                  <c:v>0.80973768930493228</c:v>
                </c:pt>
                <c:pt idx="70">
                  <c:v>0.74686287217496417</c:v>
                </c:pt>
                <c:pt idx="71">
                  <c:v>0.67649918288101385</c:v>
                </c:pt>
                <c:pt idx="72">
                  <c:v>0.599351830186449</c:v>
                </c:pt>
                <c:pt idx="73">
                  <c:v>0.51619404671044755</c:v>
                </c:pt>
                <c:pt idx="74">
                  <c:v>0.42785933897158701</c:v>
                </c:pt>
                <c:pt idx="75">
                  <c:v>0.33523313299184287</c:v>
                </c:pt>
                <c:pt idx="76">
                  <c:v>0.23924389919870601</c:v>
                </c:pt>
                <c:pt idx="77">
                  <c:v>0.14085384558525726</c:v>
                </c:pt>
                <c:pt idx="78">
                  <c:v>4.1049272418476002E-2</c:v>
                </c:pt>
                <c:pt idx="79">
                  <c:v>-5.9169314818629665E-2</c:v>
                </c:pt>
                <c:pt idx="80">
                  <c:v>-0.1587972351393595</c:v>
                </c:pt>
                <c:pt idx="81">
                  <c:v>-0.25683570387582527</c:v>
                </c:pt>
                <c:pt idx="82">
                  <c:v>-0.35230184564265432</c:v>
                </c:pt>
                <c:pt idx="83">
                  <c:v>-0.44423854806045993</c:v>
                </c:pt>
                <c:pt idx="84">
                  <c:v>-0.53172405745151985</c:v>
                </c:pt>
                <c:pt idx="85">
                  <c:v>-0.6138812203043631</c:v>
                </c:pt>
                <c:pt idx="86">
                  <c:v>-0.68988627785272638</c:v>
                </c:pt>
                <c:pt idx="87">
                  <c:v>-0.75897712559205477</c:v>
                </c:pt>
                <c:pt idx="88">
                  <c:v>-0.82046095491851634</c:v>
                </c:pt>
                <c:pt idx="89">
                  <c:v>-0.87372120026765299</c:v>
                </c:pt>
                <c:pt idx="90">
                  <c:v>-0.91822372209024006</c:v>
                </c:pt>
                <c:pt idx="91">
                  <c:v>-0.95352216366191811</c:v>
                </c:pt>
                <c:pt idx="92">
                  <c:v>-0.97926242800392471</c:v>
                </c:pt>
                <c:pt idx="93">
                  <c:v>-0.99518623001180051</c:v>
                </c:pt>
                <c:pt idx="94">
                  <c:v>-1.0011336881588582</c:v>
                </c:pt>
                <c:pt idx="95">
                  <c:v>-0.99704492976857695</c:v>
                </c:pt>
                <c:pt idx="96">
                  <c:v>-0.982960693738406</c:v>
                </c:pt>
                <c:pt idx="97">
                  <c:v>-0.95902192464760683</c:v>
                </c:pt>
                <c:pt idx="98">
                  <c:v>-0.92546836229298812</c:v>
                </c:pt>
                <c:pt idx="99">
                  <c:v>-0.88263614076732333</c:v>
                </c:pt>
                <c:pt idx="100">
                  <c:v>-0.83095442112492801</c:v>
                </c:pt>
                <c:pt idx="101">
                  <c:v>-0.77094109136776412</c:v>
                </c:pt>
                <c:pt idx="102">
                  <c:v>-0.7031975768363945</c:v>
                </c:pt>
                <c:pt idx="103">
                  <c:v>-0.62840281300937673</c:v>
                </c:pt>
                <c:pt idx="104">
                  <c:v>-0.54730644111284432</c:v>
                </c:pt>
                <c:pt idx="105">
                  <c:v>-0.46072129473485823</c:v>
                </c:pt>
                <c:pt idx="106">
                  <c:v>-0.36951525274849573</c:v>
                </c:pt>
                <c:pt idx="107">
                  <c:v>-0.27460254020227992</c:v>
                </c:pt>
                <c:pt idx="108">
                  <c:v>-0.17693456437272259</c:v>
                </c:pt>
                <c:pt idx="109">
                  <c:v>-7.7490377835932975E-2</c:v>
                </c:pt>
                <c:pt idx="110">
                  <c:v>2.2733135843325286E-2</c:v>
                </c:pt>
                <c:pt idx="111">
                  <c:v>0.12273125542359621</c:v>
                </c:pt>
                <c:pt idx="112">
                  <c:v>0.2215014941212351</c:v>
                </c:pt>
                <c:pt idx="113">
                  <c:v>0.31805364959627602</c:v>
                </c:pt>
                <c:pt idx="114">
                  <c:v>0.41141973103800117</c:v>
                </c:pt>
                <c:pt idx="115">
                  <c:v>0.50066366382810634</c:v>
                </c:pt>
                <c:pt idx="116">
                  <c:v>0.58489067448665455</c:v>
                </c:pt>
                <c:pt idx="117">
                  <c:v>0.66325626180874053</c:v>
                </c:pt>
                <c:pt idx="118">
                  <c:v>0.73497466424587687</c:v>
                </c:pt>
                <c:pt idx="119">
                  <c:v>0.79932673863400927</c:v>
                </c:pt>
                <c:pt idx="120">
                  <c:v>0.85566717126919545</c:v>
                </c:pt>
                <c:pt idx="121">
                  <c:v>0.90343094902322385</c:v>
                </c:pt>
                <c:pt idx="122">
                  <c:v>0.94213902560773821</c:v>
                </c:pt>
                <c:pt idx="123">
                  <c:v>0.97140312616244961</c:v>
                </c:pt>
                <c:pt idx="124">
                  <c:v>0.9909296419798963</c:v>
                </c:pt>
                <c:pt idx="125">
                  <c:v>1.0005225762993901</c:v>
                </c:pt>
                <c:pt idx="126">
                  <c:v>1.0000855116148404</c:v>
                </c:pt>
                <c:pt idx="127">
                  <c:v>0.9896225787497348</c:v>
                </c:pt>
                <c:pt idx="128">
                  <c:v>0.96923841795934151</c:v>
                </c:pt>
                <c:pt idx="129">
                  <c:v>0.93913713242488606</c:v>
                </c:pt>
                <c:pt idx="130">
                  <c:v>0.89962024460573276</c:v>
                </c:pt>
                <c:pt idx="131">
                  <c:v>0.85108367591221146</c:v>
                </c:pt>
                <c:pt idx="132">
                  <c:v>0.7940137799534529</c:v>
                </c:pt>
                <c:pt idx="133">
                  <c:v>0.72898246910326203</c:v>
                </c:pt>
                <c:pt idx="134">
                  <c:v>0.65664148321753968</c:v>
                </c:pt>
                <c:pt idx="135">
                  <c:v>0.57771585793791436</c:v>
                </c:pt>
                <c:pt idx="136">
                  <c:v>0.49299665804182946</c:v>
                </c:pt>
                <c:pt idx="137">
                  <c:v>0.40333304866887787</c:v>
                </c:pt>
                <c:pt idx="138">
                  <c:v>0.30962378389278644</c:v>
                </c:pt>
                <c:pt idx="139">
                  <c:v>0.2128081979515504</c:v>
                </c:pt>
                <c:pt idx="140">
                  <c:v>0.11385678943620153</c:v>
                </c:pt>
                <c:pt idx="141">
                  <c:v>1.3761492821541876E-2</c:v>
                </c:pt>
                <c:pt idx="142">
                  <c:v>-8.6474265141069123E-2</c:v>
                </c:pt>
                <c:pt idx="143">
                  <c:v>-0.18584562448958997</c:v>
                </c:pt>
                <c:pt idx="144">
                  <c:v>-0.2833563657365864</c:v>
                </c:pt>
                <c:pt idx="145">
                  <c:v>-0.37802889718560473</c:v>
                </c:pt>
                <c:pt idx="146">
                  <c:v>-0.4689140557536236</c:v>
                </c:pt>
                <c:pt idx="147">
                  <c:v>-0.55510062304167662</c:v>
                </c:pt>
                <c:pt idx="148">
                  <c:v>-0.63572446124791904</c:v>
                </c:pt>
                <c:pt idx="149">
                  <c:v>-0.70997717732610621</c:v>
                </c:pt>
                <c:pt idx="150">
                  <c:v>-0.77711422851950107</c:v>
                </c:pt>
                <c:pt idx="151">
                  <c:v>-0.83646238799826778</c:v>
                </c:pt>
                <c:pt idx="152">
                  <c:v>-0.88742649574133881</c:v>
                </c:pt>
                <c:pt idx="153">
                  <c:v>-0.92949542696729648</c:v>
                </c:pt>
                <c:pt idx="154">
                  <c:v>-0.96224721826118764</c:v>
                </c:pt>
                <c:pt idx="155">
                  <c:v>-0.98535329998679277</c:v>
                </c:pt>
                <c:pt idx="156">
                  <c:v>-0.99858179253207346</c:v>
                </c:pt>
                <c:pt idx="157">
                  <c:v>-1.0017998333195337</c:v>
                </c:pt>
                <c:pt idx="158">
                  <c:v>-0.99497491122898529</c:v>
                </c:pt>
                <c:pt idx="159">
                  <c:v>-0.97817519503031414</c:v>
                </c:pt>
                <c:pt idx="160">
                  <c:v>-0.95156885250855905</c:v>
                </c:pt>
                <c:pt idx="161">
                  <c:v>-0.91542236708184266</c:v>
                </c:pt>
                <c:pt idx="162">
                  <c:v>-0.87009786876299511</c:v>
                </c:pt>
                <c:pt idx="163">
                  <c:v>-0.81604950619734051</c:v>
                </c:pt>
                <c:pt idx="164">
                  <c:v>-0.75381889612299346</c:v>
                </c:pt>
                <c:pt idx="165">
                  <c:v>-0.68402969584976159</c:v>
                </c:pt>
                <c:pt idx="166">
                  <c:v>-0.60738135314562902</c:v>
                </c:pt>
                <c:pt idx="167">
                  <c:v>-0.5246420961676439</c:v>
                </c:pt>
                <c:pt idx="168">
                  <c:v>-0.4366412336941537</c:v>
                </c:pt>
                <c:pt idx="169">
                  <c:v>-0.34426084283131775</c:v>
                </c:pt>
                <c:pt idx="170">
                  <c:v>-0.24842692750932627</c:v>
                </c:pt>
                <c:pt idx="171">
                  <c:v>-0.15010013639117076</c:v>
                </c:pt>
                <c:pt idx="172">
                  <c:v>-5.0266133235915791E-2</c:v>
                </c:pt>
                <c:pt idx="173">
                  <c:v>5.0074283755108112E-2</c:v>
                </c:pt>
                <c:pt idx="174">
                  <c:v>0.14991521456191181</c:v>
                </c:pt>
                <c:pt idx="175">
                  <c:v>0.24825574136600254</c:v>
                </c:pt>
                <c:pt idx="176">
                  <c:v>0.34410996287606915</c:v>
                </c:pt>
                <c:pt idx="177">
                  <c:v>0.43651687836384095</c:v>
                </c:pt>
                <c:pt idx="178">
                  <c:v>0.52455002231890246</c:v>
                </c:pt>
                <c:pt idx="179">
                  <c:v>0.60732675312881579</c:v>
                </c:pt>
                <c:pt idx="180">
                  <c:v>0.68401710265688298</c:v>
                </c:pt>
                <c:pt idx="181">
                  <c:v>0.7538520979895531</c:v>
                </c:pt>
                <c:pt idx="182">
                  <c:v>0.81613147191476132</c:v>
                </c:pt>
                <c:pt idx="183">
                  <c:v>0.87023068481837218</c:v>
                </c:pt>
                <c:pt idx="184">
                  <c:v>0.91560718758700144</c:v>
                </c:pt>
                <c:pt idx="185">
                  <c:v>0.95180586271264023</c:v>
                </c:pt>
                <c:pt idx="186">
                  <c:v>0.97846358903146291</c:v>
                </c:pt>
                <c:pt idx="187">
                  <c:v>0.99531288431340315</c:v>
                </c:pt>
                <c:pt idx="188">
                  <c:v>1.0021845891624837</c:v>
                </c:pt>
                <c:pt idx="189">
                  <c:v>0.99900956529783147</c:v>
                </c:pt>
                <c:pt idx="190">
                  <c:v>0.9858193911654719</c:v>
                </c:pt>
                <c:pt idx="191">
                  <c:v>0.9627460478823251</c:v>
                </c:pt>
                <c:pt idx="192">
                  <c:v>0.93002059863557596</c:v>
                </c:pt>
                <c:pt idx="193">
                  <c:v>0.88797087475127401</c:v>
                </c:pt>
                <c:pt idx="194">
                  <c:v>0.83701819160449342</c:v>
                </c:pt>
                <c:pt idx="195">
                  <c:v>0.77767312726979909</c:v>
                </c:pt>
                <c:pt idx="196">
                  <c:v>0.71053040620761665</c:v>
                </c:pt>
                <c:pt idx="197">
                  <c:v>0.6362629392551763</c:v>
                </c:pt>
                <c:pt idx="198">
                  <c:v>0.55561507965002899</c:v>
                </c:pt>
                <c:pt idx="199">
                  <c:v>0.46939516267490006</c:v>
                </c:pt>
                <c:pt idx="200">
                  <c:v>0.37846740369603088</c:v>
                </c:pt>
                <c:pt idx="201">
                  <c:v>0.28374323580113447</c:v>
                </c:pt>
                <c:pt idx="202">
                  <c:v>0.18617217386313434</c:v>
                </c:pt>
                <c:pt idx="203">
                  <c:v>8.6732296605607828E-2</c:v>
                </c:pt>
                <c:pt idx="204">
                  <c:v>-1.3579557922321323E-2</c:v>
                </c:pt>
                <c:pt idx="205">
                  <c:v>-0.11375778517844241</c:v>
                </c:pt>
                <c:pt idx="206">
                  <c:v>-0.21279809509383102</c:v>
                </c:pt>
                <c:pt idx="207">
                  <c:v>-0.30970758011365185</c:v>
                </c:pt>
                <c:pt idx="208">
                  <c:v>-0.40351466937995883</c:v>
                </c:pt>
                <c:pt idx="209">
                  <c:v>-0.49327886926296338</c:v>
                </c:pt>
                <c:pt idx="210">
                  <c:v>-0.57810019258660383</c:v>
                </c:pt>
                <c:pt idx="211">
                  <c:v>-0.65712818201264667</c:v>
                </c:pt>
                <c:pt idx="212">
                  <c:v>-0.72957043711374836</c:v>
                </c:pt>
                <c:pt idx="213">
                  <c:v>-0.7947005596391622</c:v>
                </c:pt>
                <c:pt idx="214">
                  <c:v>-0.85186543730725661</c:v>
                </c:pt>
                <c:pt idx="215">
                  <c:v>-0.90049179308828742</c:v>
                </c:pt>
                <c:pt idx="216">
                  <c:v>-0.94009193430250271</c:v>
                </c:pt>
                <c:pt idx="217">
                  <c:v>-0.9702686438788658</c:v>
                </c:pt>
                <c:pt idx="218">
                  <c:v>-0.99071916471808263</c:v>
                </c:pt>
                <c:pt idx="219">
                  <c:v>-1.0012382371940216</c:v>
                </c:pt>
                <c:pt idx="220">
                  <c:v>-1.0017201593189025</c:v>
                </c:pt>
                <c:pt idx="221">
                  <c:v>-0.99215984889466446</c:v>
                </c:pt>
                <c:pt idx="222">
                  <c:v>-0.97265289697749679</c:v>
                </c:pt>
                <c:pt idx="223">
                  <c:v>-0.94339461209433184</c:v>
                </c:pt>
                <c:pt idx="224">
                  <c:v>-0.90467806476779911</c:v>
                </c:pt>
                <c:pt idx="225">
                  <c:v>-0.85689115192828602</c:v>
                </c:pt>
                <c:pt idx="226">
                  <c:v>-0.80051271061787088</c:v>
                </c:pt>
                <c:pt idx="227">
                  <c:v>-0.73610771992247881</c:v>
                </c:pt>
                <c:pt idx="228">
                  <c:v>-0.66432163921009657</c:v>
                </c:pt>
                <c:pt idx="229">
                  <c:v>-0.58587393941261523</c:v>
                </c:pt>
                <c:pt idx="230">
                  <c:v>-0.50155089218002757</c:v>
                </c:pt>
                <c:pt idx="231">
                  <c:v>-0.41219768917715427</c:v>
                </c:pt>
                <c:pt idx="232">
                  <c:v>-0.31870997051020494</c:v>
                </c:pt>
                <c:pt idx="233">
                  <c:v>-0.22202484719592414</c:v>
                </c:pt>
                <c:pt idx="234">
                  <c:v>-0.12311150766042132</c:v>
                </c:pt>
                <c:pt idx="235">
                  <c:v>-2.2961502427134392E-2</c:v>
                </c:pt>
                <c:pt idx="236">
                  <c:v>7.7421195618115363E-2</c:v>
                </c:pt>
                <c:pt idx="237">
                  <c:v>0.17703025574474465</c:v>
                </c:pt>
                <c:pt idx="238">
                  <c:v>0.27486707778403607</c:v>
                </c:pt>
                <c:pt idx="239">
                  <c:v>0.36995080328909347</c:v>
                </c:pt>
                <c:pt idx="240">
                  <c:v>0.46132814908431535</c:v>
                </c:pt>
                <c:pt idx="241">
                  <c:v>0.54808296461861183</c:v>
                </c:pt>
                <c:pt idx="242">
                  <c:v>0.62934541730299509</c:v>
                </c:pt>
                <c:pt idx="243">
                  <c:v>0.70430071374023295</c:v>
                </c:pt>
                <c:pt idx="244">
                  <c:v>0.77219726940463596</c:v>
                </c:pt>
                <c:pt idx="245">
                  <c:v>0.83235424485714904</c:v>
                </c:pt>
                <c:pt idx="246">
                  <c:v>0.88416837292935546</c:v>
                </c:pt>
                <c:pt idx="247">
                  <c:v>0.92712000841614695</c:v>
                </c:pt>
                <c:pt idx="248">
                  <c:v>0.96077833960945369</c:v>
                </c:pt>
                <c:pt idx="249">
                  <c:v>0.98480570940645551</c:v>
                </c:pt>
                <c:pt idx="250">
                  <c:v>0.9989610026509026</c:v>
                </c:pt>
                <c:pt idx="251">
                  <c:v>1.0031020657261054</c:v>
                </c:pt>
                <c:pt idx="252">
                  <c:v>0.99718713411898097</c:v>
                </c:pt>
                <c:pt idx="253">
                  <c:v>0.98127525361902357</c:v>
                </c:pt>
                <c:pt idx="254">
                  <c:v>0.95552569090452288</c:v>
                </c:pt>
                <c:pt idx="255">
                  <c:v>0.92019633939963652</c:v>
                </c:pt>
                <c:pt idx="256">
                  <c:v>0.87564113635848118</c:v>
                </c:pt>
                <c:pt idx="257">
                  <c:v>0.82230651704525604</c:v>
                </c:pt>
                <c:pt idx="258">
                  <c:v>0.76072694153316944</c:v>
                </c:pt>
                <c:pt idx="259">
                  <c:v>0.69151953894282503</c:v>
                </c:pt>
                <c:pt idx="260">
                  <c:v>0.61537792278951398</c:v>
                </c:pt>
                <c:pt idx="261">
                  <c:v>0.53306523941983419</c:v>
                </c:pt>
                <c:pt idx="262">
                  <c:v>0.44540651920788632</c:v>
                </c:pt>
                <c:pt idx="263">
                  <c:v>0.35328040717287412</c:v>
                </c:pt>
                <c:pt idx="264">
                  <c:v>0.25761035590315295</c:v>
                </c:pt>
                <c:pt idx="265">
                  <c:v>0.15935536906422096</c:v>
                </c:pt>
                <c:pt idx="266">
                  <c:v>5.9500388275749175E-2</c:v>
                </c:pt>
                <c:pt idx="267">
                  <c:v>-4.0953580279706706E-2</c:v>
                </c:pt>
                <c:pt idx="268">
                  <c:v>-0.14099950054207239</c:v>
                </c:pt>
                <c:pt idx="269">
                  <c:v>-0.23963440195951038</c:v>
                </c:pt>
                <c:pt idx="270">
                  <c:v>-0.33586943436983974</c:v>
                </c:pt>
                <c:pt idx="271">
                  <c:v>-0.42873978157642167</c:v>
                </c:pt>
                <c:pt idx="272">
                  <c:v>-0.51731433423138018</c:v>
                </c:pt>
                <c:pt idx="273">
                  <c:v>-0.60070502504948542</c:v>
                </c:pt>
                <c:pt idx="274">
                  <c:v>-0.67807573275874011</c:v>
                </c:pt>
                <c:pt idx="275">
                  <c:v>-0.7486506655147811</c:v>
                </c:pt>
                <c:pt idx="276">
                  <c:v>-0.8117221397223553</c:v>
                </c:pt>
                <c:pt idx="277">
                  <c:v>-0.86665767626606804</c:v>
                </c:pt>
                <c:pt idx="278">
                  <c:v>-0.91290634299362705</c:v>
                </c:pt>
                <c:pt idx="279">
                  <c:v>-0.95000427984934321</c:v>
                </c:pt>
                <c:pt idx="280">
                  <c:v>-0.97757935124799111</c:v>
                </c:pt>
                <c:pt idx="281">
                  <c:v>-0.9953548790271628</c:v>
                </c:pt>
                <c:pt idx="282">
                  <c:v>-1.0031524185322818</c:v>
                </c:pt>
                <c:pt idx="283">
                  <c:v>-1.0008935499801022</c:v>
                </c:pt>
                <c:pt idx="284">
                  <c:v>-0.98860066711765826</c:v>
                </c:pt>
                <c:pt idx="285">
                  <c:v>-0.96639675524528823</c:v>
                </c:pt>
                <c:pt idx="286">
                  <c:v>-0.9345041608037874</c:v>
                </c:pt>
                <c:pt idx="287">
                  <c:v>-0.89324236483536756</c:v>
                </c:pt>
                <c:pt idx="288">
                  <c:v>-0.84302478261457392</c:v>
                </c:pt>
                <c:pt idx="289">
                  <c:v>-0.78435462150851365</c:v>
                </c:pt>
                <c:pt idx="290">
                  <c:v>-0.71781983856780285</c:v>
                </c:pt>
                <c:pt idx="291">
                  <c:v>-0.64408724837587639</c:v>
                </c:pt>
                <c:pt idx="292">
                  <c:v>-0.56389584020422689</c:v>
                </c:pt>
                <c:pt idx="293">
                  <c:v>-0.47804937144932574</c:v>
                </c:pt>
                <c:pt idx="294">
                  <c:v>-0.38740831158392625</c:v>
                </c:pt>
                <c:pt idx="295">
                  <c:v>-0.29288121736840123</c:v>
                </c:pt>
                <c:pt idx="296">
                  <c:v>-0.19541562577140262</c:v>
                </c:pt>
                <c:pt idx="297">
                  <c:v>-9.598855588625578E-2</c:v>
                </c:pt>
                <c:pt idx="298">
                  <c:v>4.4032849483979092E-3</c:v>
                </c:pt>
                <c:pt idx="299">
                  <c:v>0.10475349264746475</c:v>
                </c:pt>
                <c:pt idx="300">
                  <c:v>0.20405605533793325</c:v>
                </c:pt>
                <c:pt idx="301">
                  <c:v>0.30131543863770621</c:v>
                </c:pt>
                <c:pt idx="302">
                  <c:v>0.39555656614971868</c:v>
                </c:pt>
                <c:pt idx="303">
                  <c:v>0.48583459511426802</c:v>
                </c:pt>
                <c:pt idx="304">
                  <c:v>0.57124438921352094</c:v>
                </c:pt>
                <c:pt idx="305">
                  <c:v>0.65092959355576085</c:v>
                </c:pt>
                <c:pt idx="306">
                  <c:v>0.72409122085271271</c:v>
                </c:pt>
                <c:pt idx="307">
                  <c:v>0.78999566270129862</c:v>
                </c:pt>
                <c:pt idx="308">
                  <c:v>0.84798204564235014</c:v>
                </c:pt>
                <c:pt idx="309">
                  <c:v>0.89746885823541067</c:v>
                </c:pt>
                <c:pt idx="310">
                  <c:v>0.93795978269497604</c:v>
                </c:pt>
                <c:pt idx="311">
                  <c:v>0.96904867260613581</c:v>
                </c:pt>
                <c:pt idx="312">
                  <c:v>0.99042362679666684</c:v>
                </c:pt>
                <c:pt idx="313">
                  <c:v>1.0018701185024159</c:v>
                </c:pt>
                <c:pt idx="314">
                  <c:v>1.0032731484324711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06-4E0A-BDAF-3949DAB9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19232"/>
        <c:axId val="37428800"/>
      </c:scatterChart>
      <c:valAx>
        <c:axId val="3741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428800"/>
        <c:crosses val="autoZero"/>
        <c:crossBetween val="midCat"/>
      </c:valAx>
      <c:valAx>
        <c:axId val="3742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419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502048</xdr:colOff>
      <xdr:row>3</xdr:row>
      <xdr:rowOff>126603</xdr:rowOff>
    </xdr:from>
    <xdr:to>
      <xdr:col>17</xdr:col>
      <xdr:colOff>542397</xdr:colOff>
      <xdr:row>18</xdr:row>
      <xdr:rowOff>85064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17"/>
  <sheetViews>
    <sheetView tabSelected="1" zoomScale="80" zoomScaleNormal="80" workbookViewId="0">
      <selection activeCell="B317" sqref="B317:I318"/>
    </sheetView>
  </sheetViews>
  <sheetFormatPr defaultRowHeight="14.5" x14ac:dyDescent="0.35"/>
  <cols>
    <col min="2" max="2" width="8.7265625" style="2"/>
    <col min="4" max="4" width="9" bestFit="1" customWidth="1"/>
    <col min="5" max="5" width="19.26953125" customWidth="1"/>
    <col min="6" max="6" width="19.08984375" customWidth="1"/>
    <col min="7" max="7" width="10.54296875" customWidth="1"/>
    <col min="8" max="8" width="17.1796875" customWidth="1"/>
    <col min="9" max="9" width="16.08984375" customWidth="1"/>
    <col min="11" max="11" width="18.6328125" customWidth="1"/>
    <col min="16" max="22" width="8.7265625" style="16"/>
  </cols>
  <sheetData>
    <row r="1" spans="2:22" x14ac:dyDescent="0.35">
      <c r="P1" s="17"/>
      <c r="Q1" s="8"/>
      <c r="R1" s="8"/>
      <c r="S1" s="8"/>
      <c r="T1" s="8"/>
      <c r="U1" s="8"/>
      <c r="V1" s="8"/>
    </row>
    <row r="2" spans="2:22" ht="15" thickBot="1" x14ac:dyDescent="0.4">
      <c r="P2" s="17"/>
      <c r="Q2" s="8"/>
      <c r="R2" s="8"/>
      <c r="S2" s="8"/>
      <c r="T2" s="8"/>
      <c r="U2" s="8"/>
      <c r="V2" s="8"/>
    </row>
    <row r="3" spans="2:22" ht="17" thickBot="1" x14ac:dyDescent="0.4">
      <c r="B3" s="3" t="s">
        <v>0</v>
      </c>
      <c r="C3" s="4" t="s">
        <v>1</v>
      </c>
      <c r="D3" s="4" t="s">
        <v>3</v>
      </c>
      <c r="E3" s="5" t="s">
        <v>4</v>
      </c>
      <c r="F3" s="5" t="s">
        <v>6</v>
      </c>
      <c r="G3" s="5" t="s">
        <v>7</v>
      </c>
      <c r="H3" s="5" t="s">
        <v>5</v>
      </c>
      <c r="I3" s="5" t="s">
        <v>8</v>
      </c>
      <c r="J3" s="6" t="s">
        <v>2</v>
      </c>
      <c r="K3" s="14" t="s">
        <v>9</v>
      </c>
      <c r="L3" s="13"/>
      <c r="P3" s="17"/>
      <c r="Q3" s="8"/>
      <c r="R3" s="8"/>
      <c r="S3" s="8"/>
      <c r="T3" s="8"/>
      <c r="U3" s="8"/>
      <c r="V3" s="8"/>
    </row>
    <row r="4" spans="2:22" ht="15" thickBot="1" x14ac:dyDescent="0.4">
      <c r="B4" s="7">
        <v>0</v>
      </c>
      <c r="C4" s="8">
        <f>B4*$J$4</f>
        <v>0</v>
      </c>
      <c r="D4" s="8">
        <f>-I4</f>
        <v>-1</v>
      </c>
      <c r="E4" s="8"/>
      <c r="F4" s="8"/>
      <c r="G4" s="8">
        <f>-40*SIN(4*C4)</f>
        <v>0</v>
      </c>
      <c r="H4" s="8">
        <v>0</v>
      </c>
      <c r="I4" s="8">
        <v>1</v>
      </c>
      <c r="J4" s="12">
        <v>0.1</v>
      </c>
      <c r="K4" s="1"/>
      <c r="P4" s="17"/>
      <c r="Q4" s="8"/>
      <c r="R4" s="8"/>
      <c r="S4" s="8"/>
      <c r="T4" s="8"/>
      <c r="U4" s="8"/>
      <c r="V4" s="8"/>
    </row>
    <row r="5" spans="2:22" x14ac:dyDescent="0.35">
      <c r="B5" s="15">
        <f>B4+1</f>
        <v>1</v>
      </c>
      <c r="C5">
        <f>B5*$J$4</f>
        <v>0.1</v>
      </c>
      <c r="D5" s="1">
        <f>-I5</f>
        <v>-0.995</v>
      </c>
      <c r="E5">
        <f>H4+D4*$J$4/2</f>
        <v>-0.05</v>
      </c>
      <c r="F5">
        <f>I4+H4*$J$4/2</f>
        <v>1</v>
      </c>
      <c r="G5" s="1">
        <f>-F5</f>
        <v>-1</v>
      </c>
      <c r="H5">
        <f>H4+G5*$J$4</f>
        <v>-0.1</v>
      </c>
      <c r="I5">
        <f>I4++E5*$J$4</f>
        <v>0.995</v>
      </c>
      <c r="J5" s="9"/>
      <c r="K5" s="1"/>
      <c r="P5" s="17"/>
      <c r="Q5" s="8"/>
      <c r="R5" s="8"/>
      <c r="S5" s="8"/>
      <c r="T5" s="8"/>
      <c r="U5" s="8"/>
      <c r="V5" s="8"/>
    </row>
    <row r="6" spans="2:22" x14ac:dyDescent="0.35">
      <c r="B6" s="15">
        <f t="shared" ref="B6:B38" si="0">B5+1</f>
        <v>2</v>
      </c>
      <c r="C6">
        <f t="shared" ref="C6:C69" si="1">B6*$J$4</f>
        <v>0.2</v>
      </c>
      <c r="D6" s="1">
        <f t="shared" ref="D6:D69" si="2">-I6</f>
        <v>-0.98002500000000003</v>
      </c>
      <c r="E6">
        <f t="shared" ref="E6:E69" si="3">H5+D5*$J$4/2</f>
        <v>-0.14974999999999999</v>
      </c>
      <c r="F6">
        <f t="shared" ref="F6:F69" si="4">I5+H5*$J$4/2</f>
        <v>0.99</v>
      </c>
      <c r="G6" s="1">
        <f t="shared" ref="G6:G69" si="5">-F6</f>
        <v>-0.99</v>
      </c>
      <c r="H6">
        <f t="shared" ref="H6:H69" si="6">H5+G6*$J$4</f>
        <v>-0.19900000000000001</v>
      </c>
      <c r="I6">
        <f t="shared" ref="I6:I69" si="7">I5++E6*$J$4</f>
        <v>0.98002500000000003</v>
      </c>
      <c r="J6" s="10"/>
      <c r="K6" s="1"/>
      <c r="P6" s="17"/>
      <c r="Q6" s="8"/>
      <c r="R6" s="8"/>
      <c r="S6" s="8"/>
      <c r="T6" s="8"/>
      <c r="U6" s="8"/>
      <c r="V6" s="8"/>
    </row>
    <row r="7" spans="2:22" x14ac:dyDescent="0.35">
      <c r="B7" s="15">
        <f t="shared" si="0"/>
        <v>3</v>
      </c>
      <c r="C7">
        <f t="shared" si="1"/>
        <v>0.30000000000000004</v>
      </c>
      <c r="D7" s="1">
        <f t="shared" si="2"/>
        <v>-0.95522487500000008</v>
      </c>
      <c r="E7">
        <f t="shared" si="3"/>
        <v>-0.24800125000000001</v>
      </c>
      <c r="F7">
        <f t="shared" si="4"/>
        <v>0.97007500000000002</v>
      </c>
      <c r="G7" s="1">
        <f t="shared" si="5"/>
        <v>-0.97007500000000002</v>
      </c>
      <c r="H7">
        <f t="shared" si="6"/>
        <v>-0.29600750000000003</v>
      </c>
      <c r="I7">
        <f t="shared" si="7"/>
        <v>0.95522487500000008</v>
      </c>
      <c r="J7" s="10"/>
      <c r="K7" s="1"/>
      <c r="P7" s="17"/>
      <c r="Q7" s="8"/>
      <c r="R7" s="8"/>
      <c r="S7" s="8"/>
      <c r="T7" s="8"/>
      <c r="U7" s="8"/>
      <c r="V7" s="8"/>
    </row>
    <row r="8" spans="2:22" x14ac:dyDescent="0.35">
      <c r="B8" s="15">
        <f t="shared" si="0"/>
        <v>4</v>
      </c>
      <c r="C8">
        <f t="shared" si="1"/>
        <v>0.4</v>
      </c>
      <c r="D8" s="1">
        <f t="shared" si="2"/>
        <v>-0.92084800062500005</v>
      </c>
      <c r="E8">
        <f t="shared" si="3"/>
        <v>-0.34376874375000005</v>
      </c>
      <c r="F8">
        <f t="shared" si="4"/>
        <v>0.94042450000000011</v>
      </c>
      <c r="G8" s="1">
        <f t="shared" si="5"/>
        <v>-0.94042450000000011</v>
      </c>
      <c r="H8">
        <f t="shared" si="6"/>
        <v>-0.39004995000000003</v>
      </c>
      <c r="I8">
        <f t="shared" si="7"/>
        <v>0.92084800062500005</v>
      </c>
      <c r="J8" s="10"/>
      <c r="K8" s="1"/>
      <c r="P8" s="17"/>
      <c r="Q8" s="8"/>
      <c r="R8" s="8"/>
      <c r="S8" s="8"/>
      <c r="T8" s="8"/>
      <c r="U8" s="8"/>
      <c r="V8" s="8"/>
    </row>
    <row r="9" spans="2:22" x14ac:dyDescent="0.35">
      <c r="B9" s="15">
        <f t="shared" si="0"/>
        <v>5</v>
      </c>
      <c r="C9">
        <f t="shared" si="1"/>
        <v>0.5</v>
      </c>
      <c r="D9" s="1">
        <f t="shared" si="2"/>
        <v>-0.87723876562187508</v>
      </c>
      <c r="E9">
        <f t="shared" si="3"/>
        <v>-0.43609235003125002</v>
      </c>
      <c r="F9">
        <f t="shared" si="4"/>
        <v>0.90134550312500006</v>
      </c>
      <c r="G9" s="1">
        <f t="shared" si="5"/>
        <v>-0.90134550312500006</v>
      </c>
      <c r="H9">
        <f t="shared" si="6"/>
        <v>-0.48018450031250004</v>
      </c>
      <c r="I9">
        <f t="shared" si="7"/>
        <v>0.87723876562187508</v>
      </c>
      <c r="J9" s="10"/>
      <c r="K9" s="1"/>
      <c r="P9" s="17"/>
      <c r="Q9" s="8"/>
      <c r="R9" s="8"/>
      <c r="S9" s="8"/>
      <c r="T9" s="8"/>
      <c r="U9" s="8"/>
      <c r="V9" s="8"/>
    </row>
    <row r="10" spans="2:22" x14ac:dyDescent="0.35">
      <c r="B10" s="15">
        <f t="shared" si="0"/>
        <v>6</v>
      </c>
      <c r="C10">
        <f t="shared" si="1"/>
        <v>0.60000000000000009</v>
      </c>
      <c r="D10" s="1">
        <f t="shared" si="2"/>
        <v>-0.82483412176251569</v>
      </c>
      <c r="E10">
        <f t="shared" si="3"/>
        <v>-0.52404643859359379</v>
      </c>
      <c r="F10">
        <f t="shared" si="4"/>
        <v>0.85322954060625011</v>
      </c>
      <c r="G10" s="1">
        <f t="shared" si="5"/>
        <v>-0.85322954060625011</v>
      </c>
      <c r="H10">
        <f t="shared" si="6"/>
        <v>-0.56550745437312511</v>
      </c>
      <c r="I10">
        <f t="shared" si="7"/>
        <v>0.82483412176251569</v>
      </c>
      <c r="J10" s="10"/>
      <c r="K10" s="1"/>
      <c r="P10" s="17"/>
      <c r="Q10" s="8"/>
      <c r="R10" s="8"/>
      <c r="S10" s="8"/>
      <c r="T10" s="8"/>
      <c r="U10" s="8"/>
      <c r="V10" s="8"/>
    </row>
    <row r="11" spans="2:22" x14ac:dyDescent="0.35">
      <c r="B11" s="15">
        <f t="shared" si="0"/>
        <v>7</v>
      </c>
      <c r="C11">
        <f t="shared" si="1"/>
        <v>0.70000000000000007</v>
      </c>
      <c r="D11" s="1">
        <f t="shared" si="2"/>
        <v>-0.76415920571639062</v>
      </c>
      <c r="E11">
        <f t="shared" si="3"/>
        <v>-0.60674916046125094</v>
      </c>
      <c r="F11">
        <f t="shared" si="4"/>
        <v>0.79655874904385948</v>
      </c>
      <c r="G11" s="1">
        <f t="shared" si="5"/>
        <v>-0.79655874904385948</v>
      </c>
      <c r="H11">
        <f t="shared" si="6"/>
        <v>-0.64516332927751108</v>
      </c>
      <c r="I11">
        <f t="shared" si="7"/>
        <v>0.76415920571639062</v>
      </c>
      <c r="J11" s="10"/>
      <c r="K11" s="1"/>
      <c r="P11" s="17"/>
      <c r="Q11" s="8"/>
      <c r="R11" s="8"/>
      <c r="S11" s="8"/>
      <c r="T11" s="8"/>
      <c r="U11" s="8"/>
      <c r="V11" s="8"/>
    </row>
    <row r="12" spans="2:22" x14ac:dyDescent="0.35">
      <c r="B12" s="15">
        <f t="shared" si="0"/>
        <v>8</v>
      </c>
      <c r="C12">
        <f t="shared" si="1"/>
        <v>0.8</v>
      </c>
      <c r="D12" s="1">
        <f t="shared" si="2"/>
        <v>-0.69582207676005758</v>
      </c>
      <c r="E12">
        <f t="shared" si="3"/>
        <v>-0.6833712895633306</v>
      </c>
      <c r="F12">
        <f t="shared" si="4"/>
        <v>0.73190103925251504</v>
      </c>
      <c r="G12" s="1">
        <f t="shared" si="5"/>
        <v>-0.73190103925251504</v>
      </c>
      <c r="H12">
        <f t="shared" si="6"/>
        <v>-0.71835343320276257</v>
      </c>
      <c r="I12">
        <f t="shared" si="7"/>
        <v>0.69582207676005758</v>
      </c>
      <c r="J12" s="10"/>
      <c r="K12" s="1"/>
      <c r="P12" s="17"/>
      <c r="Q12" s="8"/>
      <c r="R12" s="8"/>
      <c r="S12" s="8"/>
      <c r="T12" s="8"/>
      <c r="U12" s="8"/>
      <c r="V12" s="8"/>
    </row>
    <row r="13" spans="2:22" x14ac:dyDescent="0.35">
      <c r="B13" s="15">
        <f t="shared" si="0"/>
        <v>9</v>
      </c>
      <c r="C13">
        <f t="shared" si="1"/>
        <v>0.9</v>
      </c>
      <c r="D13" s="1">
        <f t="shared" si="2"/>
        <v>-0.62050762305598106</v>
      </c>
      <c r="E13">
        <f t="shared" si="3"/>
        <v>-0.75314453704076545</v>
      </c>
      <c r="F13">
        <f t="shared" si="4"/>
        <v>0.65990440509991943</v>
      </c>
      <c r="G13" s="1">
        <f t="shared" si="5"/>
        <v>-0.65990440509991943</v>
      </c>
      <c r="H13">
        <f t="shared" si="6"/>
        <v>-0.78434387371275449</v>
      </c>
      <c r="I13">
        <f t="shared" si="7"/>
        <v>0.62050762305598106</v>
      </c>
      <c r="J13" s="10"/>
      <c r="K13" s="1"/>
      <c r="P13" s="17"/>
      <c r="Q13" s="8"/>
      <c r="R13" s="8"/>
      <c r="S13" s="8"/>
      <c r="T13" s="8"/>
      <c r="U13" s="8"/>
      <c r="V13" s="8"/>
    </row>
    <row r="14" spans="2:22" x14ac:dyDescent="0.35">
      <c r="B14" s="15">
        <f t="shared" si="0"/>
        <v>10</v>
      </c>
      <c r="C14">
        <f t="shared" si="1"/>
        <v>1</v>
      </c>
      <c r="D14" s="1">
        <f t="shared" si="2"/>
        <v>-0.53897069756942573</v>
      </c>
      <c r="E14">
        <f t="shared" si="3"/>
        <v>-0.81536925486555356</v>
      </c>
      <c r="F14">
        <f t="shared" si="4"/>
        <v>0.58129042937034336</v>
      </c>
      <c r="G14" s="1">
        <f t="shared" si="5"/>
        <v>-0.58129042937034336</v>
      </c>
      <c r="H14">
        <f t="shared" si="6"/>
        <v>-0.84247291664978885</v>
      </c>
      <c r="I14">
        <f t="shared" si="7"/>
        <v>0.53897069756942573</v>
      </c>
      <c r="J14" s="10"/>
      <c r="K14" s="1"/>
      <c r="P14" s="17"/>
      <c r="Q14" s="8"/>
      <c r="R14" s="8"/>
      <c r="S14" s="8"/>
      <c r="T14" s="8"/>
      <c r="U14" s="8"/>
      <c r="V14" s="8"/>
    </row>
    <row r="15" spans="2:22" x14ac:dyDescent="0.35">
      <c r="B15" s="15">
        <f t="shared" si="0"/>
        <v>11</v>
      </c>
      <c r="C15">
        <f t="shared" si="1"/>
        <v>1.1000000000000001</v>
      </c>
      <c r="D15" s="1">
        <f t="shared" si="2"/>
        <v>-0.45202855241659973</v>
      </c>
      <c r="E15">
        <f t="shared" si="3"/>
        <v>-0.86942145152826011</v>
      </c>
      <c r="F15">
        <f t="shared" si="4"/>
        <v>0.49684705173693627</v>
      </c>
      <c r="G15" s="1">
        <f t="shared" si="5"/>
        <v>-0.49684705173693627</v>
      </c>
      <c r="H15">
        <f t="shared" si="6"/>
        <v>-0.89215762182348246</v>
      </c>
      <c r="I15">
        <f t="shared" si="7"/>
        <v>0.45202855241659973</v>
      </c>
      <c r="J15" s="11"/>
      <c r="K15" s="1"/>
      <c r="P15" s="17"/>
      <c r="Q15" s="8"/>
      <c r="R15" s="8"/>
      <c r="S15" s="8"/>
      <c r="T15" s="8"/>
      <c r="U15" s="8"/>
      <c r="V15" s="8"/>
    </row>
    <row r="16" spans="2:22" x14ac:dyDescent="0.35">
      <c r="B16" s="15">
        <f t="shared" si="0"/>
        <v>12</v>
      </c>
      <c r="C16">
        <f t="shared" si="1"/>
        <v>1.2000000000000002</v>
      </c>
      <c r="D16" s="1">
        <f t="shared" si="2"/>
        <v>-0.36055264747216847</v>
      </c>
      <c r="E16">
        <f t="shared" si="3"/>
        <v>-0.91475904944431241</v>
      </c>
      <c r="F16">
        <f t="shared" si="4"/>
        <v>0.40742067132542559</v>
      </c>
      <c r="G16" s="1">
        <f t="shared" si="5"/>
        <v>-0.40742067132542559</v>
      </c>
      <c r="H16">
        <f t="shared" si="6"/>
        <v>-0.93289968895602504</v>
      </c>
      <c r="I16">
        <f t="shared" si="7"/>
        <v>0.36055264747216847</v>
      </c>
      <c r="J16" s="1"/>
      <c r="K16" s="1"/>
      <c r="P16" s="17"/>
      <c r="Q16" s="8"/>
      <c r="R16" s="8"/>
      <c r="S16" s="8"/>
      <c r="T16" s="8"/>
      <c r="U16" s="8"/>
      <c r="V16" s="8"/>
    </row>
    <row r="17" spans="2:22" x14ac:dyDescent="0.35">
      <c r="B17" s="15">
        <f t="shared" si="0"/>
        <v>13</v>
      </c>
      <c r="C17">
        <f t="shared" si="1"/>
        <v>1.3</v>
      </c>
      <c r="D17" s="1">
        <f t="shared" si="2"/>
        <v>-0.2654599153392051</v>
      </c>
      <c r="E17">
        <f t="shared" si="3"/>
        <v>-0.95092732132963342</v>
      </c>
      <c r="F17">
        <f t="shared" si="4"/>
        <v>0.31390766302436723</v>
      </c>
      <c r="G17" s="1">
        <f t="shared" si="5"/>
        <v>-0.31390766302436723</v>
      </c>
      <c r="H17">
        <f t="shared" si="6"/>
        <v>-0.9642904552584618</v>
      </c>
      <c r="I17">
        <f t="shared" si="7"/>
        <v>0.2654599153392051</v>
      </c>
      <c r="J17" s="1"/>
      <c r="K17" s="1"/>
      <c r="P17" s="17"/>
      <c r="Q17" s="8"/>
      <c r="R17" s="8"/>
      <c r="S17" s="8"/>
      <c r="T17" s="8"/>
      <c r="U17" s="8"/>
      <c r="V17" s="8"/>
    </row>
    <row r="18" spans="2:22" x14ac:dyDescent="0.35">
      <c r="B18" s="15">
        <f t="shared" si="0"/>
        <v>14</v>
      </c>
      <c r="C18">
        <f t="shared" si="1"/>
        <v>1.4000000000000001</v>
      </c>
      <c r="D18" s="1">
        <f t="shared" si="2"/>
        <v>-0.16770357023666288</v>
      </c>
      <c r="E18">
        <f t="shared" si="3"/>
        <v>-0.97756345102542208</v>
      </c>
      <c r="F18">
        <f t="shared" si="4"/>
        <v>0.217245392576282</v>
      </c>
      <c r="G18" s="1">
        <f t="shared" si="5"/>
        <v>-0.217245392576282</v>
      </c>
      <c r="H18">
        <f t="shared" si="6"/>
        <v>-0.98601499451608998</v>
      </c>
      <c r="I18">
        <f t="shared" si="7"/>
        <v>0.16770357023666288</v>
      </c>
      <c r="J18" s="1"/>
      <c r="K18" s="1"/>
      <c r="P18" s="17"/>
      <c r="Q18" s="8"/>
      <c r="R18" s="8"/>
      <c r="S18" s="8"/>
      <c r="T18" s="8"/>
      <c r="U18" s="8"/>
      <c r="V18" s="8"/>
    </row>
    <row r="19" spans="2:22" x14ac:dyDescent="0.35">
      <c r="B19" s="15">
        <f t="shared" si="0"/>
        <v>15</v>
      </c>
      <c r="C19">
        <f t="shared" si="1"/>
        <v>1.5</v>
      </c>
      <c r="D19" s="1">
        <f t="shared" si="2"/>
        <v>-6.8263552933870555E-2</v>
      </c>
      <c r="E19">
        <f t="shared" si="3"/>
        <v>-0.99440017302792316</v>
      </c>
      <c r="F19">
        <f t="shared" si="4"/>
        <v>0.11840282051085838</v>
      </c>
      <c r="G19" s="1">
        <f t="shared" si="5"/>
        <v>-0.11840282051085838</v>
      </c>
      <c r="H19">
        <f t="shared" si="6"/>
        <v>-0.99785527656717576</v>
      </c>
      <c r="I19">
        <f t="shared" si="7"/>
        <v>6.8263552933870555E-2</v>
      </c>
      <c r="J19" s="1"/>
      <c r="K19" s="1"/>
      <c r="P19" s="17"/>
      <c r="Q19" s="8"/>
      <c r="R19" s="8"/>
      <c r="S19" s="8"/>
      <c r="T19" s="8"/>
      <c r="U19" s="8"/>
      <c r="V19" s="8"/>
    </row>
    <row r="20" spans="2:22" x14ac:dyDescent="0.35">
      <c r="B20" s="15">
        <f t="shared" si="0"/>
        <v>16</v>
      </c>
      <c r="C20">
        <f t="shared" si="1"/>
        <v>1.6</v>
      </c>
      <c r="D20" s="1">
        <f t="shared" si="2"/>
        <v>3.1863292487516376E-2</v>
      </c>
      <c r="E20">
        <f t="shared" si="3"/>
        <v>-1.0012684542138692</v>
      </c>
      <c r="F20">
        <f t="shared" si="4"/>
        <v>1.8370789105511764E-2</v>
      </c>
      <c r="G20" s="1">
        <f t="shared" si="5"/>
        <v>-1.8370789105511764E-2</v>
      </c>
      <c r="H20">
        <f t="shared" si="6"/>
        <v>-0.99969235547772695</v>
      </c>
      <c r="I20">
        <f t="shared" si="7"/>
        <v>-3.1863292487516376E-2</v>
      </c>
      <c r="J20" s="1"/>
      <c r="K20" s="1"/>
      <c r="P20" s="17"/>
      <c r="Q20" s="8"/>
      <c r="R20" s="8"/>
      <c r="S20" s="8"/>
      <c r="T20" s="8"/>
      <c r="U20" s="8"/>
      <c r="V20" s="8"/>
    </row>
    <row r="21" spans="2:22" x14ac:dyDescent="0.35">
      <c r="B21" s="15">
        <f t="shared" si="0"/>
        <v>17</v>
      </c>
      <c r="C21">
        <f t="shared" si="1"/>
        <v>1.7000000000000002</v>
      </c>
      <c r="D21" s="1">
        <f t="shared" si="2"/>
        <v>0.1316732115728515</v>
      </c>
      <c r="E21">
        <f t="shared" si="3"/>
        <v>-0.99809919085335108</v>
      </c>
      <c r="F21">
        <f t="shared" si="4"/>
        <v>-8.1847910261402729E-2</v>
      </c>
      <c r="G21" s="1">
        <f t="shared" si="5"/>
        <v>8.1847910261402729E-2</v>
      </c>
      <c r="H21">
        <f t="shared" si="6"/>
        <v>-0.99150756445158672</v>
      </c>
      <c r="I21">
        <f t="shared" si="7"/>
        <v>-0.1316732115728515</v>
      </c>
      <c r="J21" s="1"/>
      <c r="K21" s="1"/>
      <c r="P21" s="17"/>
      <c r="Q21" s="8"/>
      <c r="R21" s="8"/>
      <c r="S21" s="8"/>
      <c r="T21" s="8"/>
      <c r="U21" s="8"/>
      <c r="V21" s="8"/>
    </row>
    <row r="22" spans="2:22" x14ac:dyDescent="0.35">
      <c r="B22" s="15">
        <f t="shared" si="0"/>
        <v>18</v>
      </c>
      <c r="C22">
        <f t="shared" si="1"/>
        <v>1.8</v>
      </c>
      <c r="D22" s="1">
        <f t="shared" si="2"/>
        <v>0.2301656019601459</v>
      </c>
      <c r="E22">
        <f t="shared" si="3"/>
        <v>-0.98492390387294415</v>
      </c>
      <c r="F22">
        <f t="shared" si="4"/>
        <v>-0.18124858979543085</v>
      </c>
      <c r="G22" s="1">
        <f t="shared" si="5"/>
        <v>0.18124858979543085</v>
      </c>
      <c r="H22">
        <f t="shared" si="6"/>
        <v>-0.97338270547204364</v>
      </c>
      <c r="I22">
        <f t="shared" si="7"/>
        <v>-0.2301656019601459</v>
      </c>
      <c r="P22" s="17"/>
      <c r="Q22" s="8"/>
      <c r="R22" s="8"/>
      <c r="S22" s="8"/>
      <c r="T22" s="8"/>
      <c r="U22" s="8"/>
      <c r="V22" s="8"/>
    </row>
    <row r="23" spans="2:22" x14ac:dyDescent="0.35">
      <c r="B23" s="15">
        <f t="shared" si="0"/>
        <v>19</v>
      </c>
      <c r="C23">
        <f t="shared" si="1"/>
        <v>1.9000000000000001</v>
      </c>
      <c r="D23" s="1">
        <f t="shared" si="2"/>
        <v>0.32635304449754954</v>
      </c>
      <c r="E23">
        <f t="shared" si="3"/>
        <v>-0.96187442537403633</v>
      </c>
      <c r="F23">
        <f t="shared" si="4"/>
        <v>-0.27883473723374808</v>
      </c>
      <c r="G23" s="1">
        <f t="shared" si="5"/>
        <v>0.27883473723374808</v>
      </c>
      <c r="H23">
        <f t="shared" si="6"/>
        <v>-0.94549923174866879</v>
      </c>
      <c r="I23">
        <f t="shared" si="7"/>
        <v>-0.32635304449754954</v>
      </c>
      <c r="P23" s="17"/>
      <c r="Q23" s="8"/>
      <c r="R23" s="8"/>
      <c r="S23" s="8"/>
      <c r="T23" s="8"/>
      <c r="U23" s="8"/>
      <c r="V23" s="8"/>
    </row>
    <row r="24" spans="2:22" x14ac:dyDescent="0.35">
      <c r="B24" s="15">
        <f t="shared" si="0"/>
        <v>20</v>
      </c>
      <c r="C24">
        <f t="shared" si="1"/>
        <v>2</v>
      </c>
      <c r="D24" s="1">
        <f t="shared" si="2"/>
        <v>0.41927120244992866</v>
      </c>
      <c r="E24">
        <f t="shared" si="3"/>
        <v>-0.92918157952379132</v>
      </c>
      <c r="F24">
        <f t="shared" si="4"/>
        <v>-0.37362800608498298</v>
      </c>
      <c r="G24" s="1">
        <f t="shared" si="5"/>
        <v>0.37362800608498298</v>
      </c>
      <c r="H24">
        <f t="shared" si="6"/>
        <v>-0.90813643114017051</v>
      </c>
      <c r="I24">
        <f t="shared" si="7"/>
        <v>-0.41927120244992866</v>
      </c>
      <c r="P24" s="17"/>
      <c r="Q24" s="8"/>
      <c r="R24" s="8"/>
      <c r="S24" s="8"/>
      <c r="T24" s="8"/>
      <c r="U24" s="8"/>
      <c r="V24" s="8"/>
    </row>
    <row r="25" spans="2:22" x14ac:dyDescent="0.35">
      <c r="B25" s="15">
        <f t="shared" si="0"/>
        <v>21</v>
      </c>
      <c r="C25">
        <f t="shared" si="1"/>
        <v>2.1</v>
      </c>
      <c r="D25" s="1">
        <f t="shared" si="2"/>
        <v>0.50798848955169607</v>
      </c>
      <c r="E25">
        <f t="shared" si="3"/>
        <v>-0.88717287101767406</v>
      </c>
      <c r="F25">
        <f t="shared" si="4"/>
        <v>-0.4646780240069372</v>
      </c>
      <c r="G25" s="1">
        <f t="shared" si="5"/>
        <v>0.4646780240069372</v>
      </c>
      <c r="H25">
        <f t="shared" si="6"/>
        <v>-0.86166862873947681</v>
      </c>
      <c r="I25">
        <f t="shared" si="7"/>
        <v>-0.50798848955169607</v>
      </c>
      <c r="P25" s="17"/>
      <c r="Q25" s="8"/>
      <c r="R25" s="8"/>
      <c r="S25" s="8"/>
      <c r="T25" s="8"/>
      <c r="U25" s="8"/>
      <c r="V25" s="8"/>
    </row>
    <row r="26" spans="2:22" x14ac:dyDescent="0.35">
      <c r="B26" s="15">
        <f t="shared" si="0"/>
        <v>22</v>
      </c>
      <c r="C26">
        <f t="shared" si="1"/>
        <v>2.2000000000000002</v>
      </c>
      <c r="D26" s="1">
        <f t="shared" si="2"/>
        <v>0.59161540997788531</v>
      </c>
      <c r="E26">
        <f t="shared" si="3"/>
        <v>-0.836269204261892</v>
      </c>
      <c r="F26">
        <f t="shared" si="4"/>
        <v>-0.55107192098866986</v>
      </c>
      <c r="G26" s="1">
        <f t="shared" si="5"/>
        <v>0.55107192098866986</v>
      </c>
      <c r="H26">
        <f t="shared" si="6"/>
        <v>-0.80656143664060986</v>
      </c>
      <c r="I26">
        <f t="shared" si="7"/>
        <v>-0.59161540997788531</v>
      </c>
      <c r="P26" s="17"/>
      <c r="Q26" s="8"/>
      <c r="R26" s="8"/>
      <c r="S26" s="8"/>
      <c r="T26" s="8"/>
      <c r="U26" s="8"/>
      <c r="V26" s="8"/>
    </row>
    <row r="27" spans="2:22" x14ac:dyDescent="0.35">
      <c r="B27" s="15">
        <f t="shared" si="0"/>
        <v>23</v>
      </c>
      <c r="C27">
        <f t="shared" si="1"/>
        <v>2.3000000000000003</v>
      </c>
      <c r="D27" s="1">
        <f t="shared" si="2"/>
        <v>0.66931347659205687</v>
      </c>
      <c r="E27">
        <f t="shared" si="3"/>
        <v>-0.77698066614171557</v>
      </c>
      <c r="F27">
        <f t="shared" si="4"/>
        <v>-0.63194348180991577</v>
      </c>
      <c r="G27" s="1">
        <f t="shared" si="5"/>
        <v>0.63194348180991577</v>
      </c>
      <c r="H27">
        <f t="shared" si="6"/>
        <v>-0.7433670884596183</v>
      </c>
      <c r="I27">
        <f t="shared" si="7"/>
        <v>-0.66931347659205687</v>
      </c>
      <c r="P27" s="17"/>
      <c r="Q27" s="8"/>
      <c r="R27" s="8"/>
      <c r="S27" s="8"/>
      <c r="T27" s="8"/>
      <c r="U27" s="8"/>
      <c r="V27" s="8"/>
    </row>
    <row r="28" spans="2:22" x14ac:dyDescent="0.35">
      <c r="B28" s="15">
        <f t="shared" si="0"/>
        <v>24</v>
      </c>
      <c r="C28">
        <f t="shared" si="1"/>
        <v>2.4000000000000004</v>
      </c>
      <c r="D28" s="1">
        <f t="shared" si="2"/>
        <v>0.7403036180550584</v>
      </c>
      <c r="E28">
        <f t="shared" si="3"/>
        <v>-0.70990141463001544</v>
      </c>
      <c r="F28">
        <f t="shared" si="4"/>
        <v>-0.70648183101503781</v>
      </c>
      <c r="G28" s="1">
        <f t="shared" si="5"/>
        <v>0.70648183101503781</v>
      </c>
      <c r="H28">
        <f t="shared" si="6"/>
        <v>-0.67271890535811452</v>
      </c>
      <c r="I28">
        <f t="shared" si="7"/>
        <v>-0.7403036180550584</v>
      </c>
      <c r="P28" s="17"/>
      <c r="Q28" s="8"/>
      <c r="R28" s="8"/>
      <c r="S28" s="8"/>
      <c r="T28" s="8"/>
      <c r="U28" s="8"/>
      <c r="V28" s="8"/>
    </row>
    <row r="29" spans="2:22" x14ac:dyDescent="0.35">
      <c r="B29" s="15">
        <f t="shared" si="0"/>
        <v>25</v>
      </c>
      <c r="C29">
        <f t="shared" si="1"/>
        <v>2.5</v>
      </c>
      <c r="D29" s="1">
        <f t="shared" si="2"/>
        <v>0.8038739905005946</v>
      </c>
      <c r="E29">
        <f t="shared" si="3"/>
        <v>-0.63570372445536161</v>
      </c>
      <c r="F29">
        <f t="shared" si="4"/>
        <v>-0.7739395633229641</v>
      </c>
      <c r="G29" s="1">
        <f t="shared" si="5"/>
        <v>0.7739395633229641</v>
      </c>
      <c r="H29">
        <f t="shared" si="6"/>
        <v>-0.59532494902581812</v>
      </c>
      <c r="I29">
        <f t="shared" si="7"/>
        <v>-0.8038739905005946</v>
      </c>
      <c r="P29" s="17"/>
      <c r="Q29" s="8"/>
      <c r="R29" s="8"/>
      <c r="S29" s="8"/>
      <c r="T29" s="8"/>
      <c r="U29" s="8"/>
      <c r="V29" s="8"/>
    </row>
    <row r="30" spans="2:22" x14ac:dyDescent="0.35">
      <c r="B30" s="15">
        <f t="shared" si="0"/>
        <v>26</v>
      </c>
      <c r="C30">
        <f t="shared" si="1"/>
        <v>2.6</v>
      </c>
      <c r="D30" s="1">
        <f t="shared" si="2"/>
        <v>0.85938711545067348</v>
      </c>
      <c r="E30">
        <f t="shared" si="3"/>
        <v>-0.5551312495007884</v>
      </c>
      <c r="F30">
        <f t="shared" si="4"/>
        <v>-0.83364023795188547</v>
      </c>
      <c r="G30" s="1">
        <f t="shared" si="5"/>
        <v>0.83364023795188547</v>
      </c>
      <c r="H30">
        <f t="shared" si="6"/>
        <v>-0.51196092523062953</v>
      </c>
      <c r="I30">
        <f t="shared" si="7"/>
        <v>-0.85938711545067348</v>
      </c>
      <c r="P30" s="17"/>
      <c r="Q30" s="8"/>
      <c r="R30" s="8"/>
      <c r="S30" s="8"/>
      <c r="T30" s="8"/>
      <c r="U30" s="8"/>
      <c r="V30" s="8"/>
    </row>
    <row r="31" spans="2:22" x14ac:dyDescent="0.35">
      <c r="B31" s="15">
        <f t="shared" si="0"/>
        <v>27</v>
      </c>
      <c r="C31">
        <f t="shared" si="1"/>
        <v>2.7</v>
      </c>
      <c r="D31" s="1">
        <f t="shared" si="2"/>
        <v>0.90628627239648307</v>
      </c>
      <c r="E31">
        <f t="shared" si="3"/>
        <v>-0.46899156945809584</v>
      </c>
      <c r="F31">
        <f t="shared" si="4"/>
        <v>-0.88498516171220498</v>
      </c>
      <c r="G31" s="1">
        <f t="shared" si="5"/>
        <v>0.88498516171220498</v>
      </c>
      <c r="H31">
        <f t="shared" si="6"/>
        <v>-0.42346240905940902</v>
      </c>
      <c r="I31">
        <f t="shared" si="7"/>
        <v>-0.90628627239648307</v>
      </c>
      <c r="P31" s="17"/>
      <c r="Q31" s="8"/>
      <c r="R31" s="8"/>
      <c r="S31" s="8"/>
      <c r="T31" s="8"/>
      <c r="U31" s="8"/>
      <c r="V31" s="8"/>
    </row>
    <row r="32" spans="2:22" x14ac:dyDescent="0.35">
      <c r="B32" s="15">
        <f t="shared" si="0"/>
        <v>28</v>
      </c>
      <c r="C32">
        <f t="shared" si="1"/>
        <v>2.8000000000000003</v>
      </c>
      <c r="D32" s="1">
        <f t="shared" si="2"/>
        <v>0.94410108194044151</v>
      </c>
      <c r="E32">
        <f t="shared" si="3"/>
        <v>-0.37814809543958483</v>
      </c>
      <c r="F32">
        <f t="shared" si="4"/>
        <v>-0.92745939284945356</v>
      </c>
      <c r="G32" s="1">
        <f t="shared" si="5"/>
        <v>0.92745939284945356</v>
      </c>
      <c r="H32">
        <f t="shared" si="6"/>
        <v>-0.33071646977446367</v>
      </c>
      <c r="I32">
        <f t="shared" si="7"/>
        <v>-0.94410108194044151</v>
      </c>
      <c r="P32" s="17"/>
      <c r="Q32" s="8"/>
      <c r="R32" s="8"/>
      <c r="S32" s="8"/>
      <c r="T32" s="8"/>
      <c r="U32" s="8"/>
      <c r="V32" s="8"/>
    </row>
    <row r="33" spans="2:22" x14ac:dyDescent="0.35">
      <c r="B33" s="15">
        <f t="shared" si="0"/>
        <v>29</v>
      </c>
      <c r="C33">
        <f t="shared" si="1"/>
        <v>2.9000000000000004</v>
      </c>
      <c r="D33" s="1">
        <f t="shared" si="2"/>
        <v>0.97245222350818572</v>
      </c>
      <c r="E33">
        <f t="shared" si="3"/>
        <v>-0.28351141567744159</v>
      </c>
      <c r="F33">
        <f t="shared" si="4"/>
        <v>-0.96063690542916469</v>
      </c>
      <c r="G33" s="1">
        <f t="shared" si="5"/>
        <v>0.96063690542916469</v>
      </c>
      <c r="H33">
        <f t="shared" si="6"/>
        <v>-0.2346527792315472</v>
      </c>
      <c r="I33">
        <f t="shared" si="7"/>
        <v>-0.97245222350818572</v>
      </c>
      <c r="P33" s="17"/>
      <c r="Q33" s="8"/>
      <c r="R33" s="8"/>
      <c r="S33" s="8"/>
      <c r="T33" s="8"/>
      <c r="U33" s="8"/>
      <c r="V33" s="8"/>
    </row>
    <row r="34" spans="2:22" x14ac:dyDescent="0.35">
      <c r="B34" s="15">
        <f t="shared" si="0"/>
        <v>30</v>
      </c>
      <c r="C34">
        <f t="shared" si="1"/>
        <v>3</v>
      </c>
      <c r="D34" s="1">
        <f t="shared" si="2"/>
        <v>0.99105524031379955</v>
      </c>
      <c r="E34">
        <f t="shared" si="3"/>
        <v>-0.18603016805613792</v>
      </c>
      <c r="F34">
        <f t="shared" si="4"/>
        <v>-0.98418486246976311</v>
      </c>
      <c r="G34" s="1">
        <f t="shared" si="5"/>
        <v>0.98418486246976311</v>
      </c>
      <c r="H34">
        <f t="shared" si="6"/>
        <v>-0.1362342929845709</v>
      </c>
      <c r="I34">
        <f t="shared" si="7"/>
        <v>-0.99105524031379955</v>
      </c>
      <c r="P34" s="17"/>
      <c r="Q34" s="8"/>
      <c r="R34" s="8"/>
      <c r="S34" s="8"/>
      <c r="T34" s="8"/>
      <c r="U34" s="8"/>
      <c r="V34" s="8"/>
    </row>
    <row r="35" spans="2:22" x14ac:dyDescent="0.35">
      <c r="B35" s="15">
        <f t="shared" si="0"/>
        <v>31</v>
      </c>
      <c r="C35">
        <f t="shared" si="1"/>
        <v>3.1</v>
      </c>
      <c r="D35" s="1">
        <f t="shared" si="2"/>
        <v>0.99972339341068761</v>
      </c>
      <c r="E35">
        <f t="shared" si="3"/>
        <v>-8.6681530968880927E-2</v>
      </c>
      <c r="F35">
        <f t="shared" si="4"/>
        <v>-0.99786695496302813</v>
      </c>
      <c r="G35" s="1">
        <f t="shared" si="5"/>
        <v>0.99786695496302813</v>
      </c>
      <c r="H35">
        <f t="shared" si="6"/>
        <v>-3.6447597488268091E-2</v>
      </c>
      <c r="I35">
        <f t="shared" si="7"/>
        <v>-0.99972339341068761</v>
      </c>
      <c r="P35" s="17"/>
      <c r="Q35" s="8"/>
      <c r="R35" s="8"/>
      <c r="S35" s="8"/>
      <c r="T35" s="8"/>
      <c r="U35" s="8"/>
      <c r="V35" s="8"/>
    </row>
    <row r="36" spans="2:22" x14ac:dyDescent="0.35">
      <c r="B36" s="15">
        <f t="shared" si="0"/>
        <v>32</v>
      </c>
      <c r="C36">
        <f t="shared" si="1"/>
        <v>3.2</v>
      </c>
      <c r="D36" s="1">
        <f t="shared" si="2"/>
        <v>0.99836953619246094</v>
      </c>
      <c r="E36">
        <f t="shared" si="3"/>
        <v>1.3538572182266291E-2</v>
      </c>
      <c r="F36">
        <f t="shared" si="4"/>
        <v>-1.001545773285101</v>
      </c>
      <c r="G36" s="1">
        <f t="shared" si="5"/>
        <v>1.001545773285101</v>
      </c>
      <c r="H36">
        <f t="shared" si="6"/>
        <v>6.3706979840242012E-2</v>
      </c>
      <c r="I36">
        <f t="shared" si="7"/>
        <v>-0.99836953619246094</v>
      </c>
      <c r="P36" s="17"/>
      <c r="Q36" s="8"/>
      <c r="R36" s="8"/>
      <c r="S36" s="8"/>
      <c r="T36" s="8"/>
      <c r="U36" s="8"/>
      <c r="V36" s="8"/>
    </row>
    <row r="37" spans="2:22" x14ac:dyDescent="0.35">
      <c r="B37" s="15">
        <f t="shared" si="0"/>
        <v>33</v>
      </c>
      <c r="C37">
        <f t="shared" si="1"/>
        <v>3.3000000000000003</v>
      </c>
      <c r="D37" s="1">
        <f t="shared" si="2"/>
        <v>0.98700699052747443</v>
      </c>
      <c r="E37">
        <f t="shared" si="3"/>
        <v>0.11362545664986506</v>
      </c>
      <c r="F37">
        <f t="shared" si="4"/>
        <v>-0.99518418720044888</v>
      </c>
      <c r="G37" s="1">
        <f t="shared" si="5"/>
        <v>0.99518418720044888</v>
      </c>
      <c r="H37">
        <f t="shared" si="6"/>
        <v>0.16322539856028689</v>
      </c>
      <c r="I37">
        <f t="shared" si="7"/>
        <v>-0.98700699052747443</v>
      </c>
      <c r="P37" s="17"/>
      <c r="Q37" s="8"/>
      <c r="R37" s="8"/>
      <c r="S37" s="8"/>
      <c r="T37" s="8"/>
      <c r="U37" s="8"/>
      <c r="V37" s="8"/>
    </row>
    <row r="38" spans="2:22" x14ac:dyDescent="0.35">
      <c r="B38" s="15">
        <f t="shared" si="0"/>
        <v>34</v>
      </c>
      <c r="C38">
        <f t="shared" si="1"/>
        <v>3.4000000000000004</v>
      </c>
      <c r="D38" s="1">
        <f t="shared" si="2"/>
        <v>0.96574941571880835</v>
      </c>
      <c r="E38">
        <f t="shared" si="3"/>
        <v>0.21257574808666063</v>
      </c>
      <c r="F38">
        <f t="shared" si="4"/>
        <v>-0.97884572059946007</v>
      </c>
      <c r="G38" s="1">
        <f t="shared" si="5"/>
        <v>0.97884572059946007</v>
      </c>
      <c r="H38">
        <f t="shared" si="6"/>
        <v>0.26110997062023289</v>
      </c>
      <c r="I38">
        <f t="shared" si="7"/>
        <v>-0.96574941571880835</v>
      </c>
      <c r="P38" s="17"/>
      <c r="Q38" s="8"/>
      <c r="R38" s="8"/>
      <c r="S38" s="8"/>
      <c r="T38" s="8"/>
      <c r="U38" s="8"/>
      <c r="V38" s="8"/>
    </row>
    <row r="39" spans="2:22" x14ac:dyDescent="0.35">
      <c r="B39" s="15">
        <f t="shared" ref="B39:B102" si="8">B38+1</f>
        <v>35</v>
      </c>
      <c r="C39">
        <f t="shared" si="1"/>
        <v>3.5</v>
      </c>
      <c r="D39" s="1">
        <f t="shared" si="2"/>
        <v>0.93480967157819106</v>
      </c>
      <c r="E39">
        <f t="shared" si="3"/>
        <v>0.30939744140617331</v>
      </c>
      <c r="F39">
        <f t="shared" si="4"/>
        <v>-0.95269391718779672</v>
      </c>
      <c r="G39" s="1">
        <f t="shared" si="5"/>
        <v>0.95269391718779672</v>
      </c>
      <c r="H39">
        <f t="shared" si="6"/>
        <v>0.35637936233901257</v>
      </c>
      <c r="I39">
        <f t="shared" si="7"/>
        <v>-0.93480967157819106</v>
      </c>
      <c r="P39" s="17"/>
      <c r="Q39" s="8"/>
      <c r="R39" s="8"/>
      <c r="S39" s="8"/>
      <c r="T39" s="8"/>
      <c r="U39" s="8"/>
      <c r="V39" s="8"/>
    </row>
    <row r="40" spans="2:22" x14ac:dyDescent="0.35">
      <c r="B40" s="15">
        <f t="shared" si="8"/>
        <v>36</v>
      </c>
      <c r="C40">
        <f t="shared" si="1"/>
        <v>3.6</v>
      </c>
      <c r="D40" s="1">
        <f t="shared" si="2"/>
        <v>0.89449768698639887</v>
      </c>
      <c r="E40">
        <f t="shared" si="3"/>
        <v>0.40311984591792216</v>
      </c>
      <c r="F40">
        <f t="shared" si="4"/>
        <v>-0.91699070346124045</v>
      </c>
      <c r="G40" s="1">
        <f t="shared" si="5"/>
        <v>0.91699070346124045</v>
      </c>
      <c r="H40">
        <f t="shared" si="6"/>
        <v>0.44807843268513664</v>
      </c>
      <c r="I40">
        <f t="shared" si="7"/>
        <v>-0.89449768698639887</v>
      </c>
      <c r="P40" s="17"/>
      <c r="Q40" s="8"/>
      <c r="R40" s="8"/>
      <c r="S40" s="8"/>
      <c r="T40" s="8"/>
      <c r="U40" s="8"/>
      <c r="V40" s="8"/>
    </row>
    <row r="41" spans="2:22" x14ac:dyDescent="0.35">
      <c r="B41" s="15">
        <f t="shared" si="8"/>
        <v>37</v>
      </c>
      <c r="C41">
        <f t="shared" si="1"/>
        <v>3.7</v>
      </c>
      <c r="D41" s="1">
        <f t="shared" si="2"/>
        <v>0.84521735528295316</v>
      </c>
      <c r="E41">
        <f t="shared" si="3"/>
        <v>0.49280331703445657</v>
      </c>
      <c r="F41">
        <f t="shared" si="4"/>
        <v>-0.872093765352142</v>
      </c>
      <c r="G41" s="1">
        <f t="shared" si="5"/>
        <v>0.872093765352142</v>
      </c>
      <c r="H41">
        <f t="shared" si="6"/>
        <v>0.5352878092203508</v>
      </c>
      <c r="I41">
        <f t="shared" si="7"/>
        <v>-0.84521735528295316</v>
      </c>
      <c r="P41" s="17"/>
      <c r="Q41" s="8"/>
      <c r="R41" s="8"/>
      <c r="S41" s="8"/>
      <c r="T41" s="8"/>
      <c r="U41" s="8"/>
      <c r="V41" s="8"/>
    </row>
    <row r="42" spans="2:22" x14ac:dyDescent="0.35">
      <c r="B42" s="15">
        <f t="shared" si="8"/>
        <v>38</v>
      </c>
      <c r="C42">
        <f t="shared" si="1"/>
        <v>3.8000000000000003</v>
      </c>
      <c r="D42" s="1">
        <f t="shared" si="2"/>
        <v>0.78746248758450332</v>
      </c>
      <c r="E42">
        <f t="shared" si="3"/>
        <v>0.57754867698449841</v>
      </c>
      <c r="F42">
        <f t="shared" si="4"/>
        <v>-0.81845296482193564</v>
      </c>
      <c r="G42" s="1">
        <f t="shared" si="5"/>
        <v>0.81845296482193564</v>
      </c>
      <c r="H42">
        <f t="shared" si="6"/>
        <v>0.61713310570254443</v>
      </c>
      <c r="I42">
        <f t="shared" si="7"/>
        <v>-0.78746248758450332</v>
      </c>
      <c r="P42" s="17"/>
      <c r="Q42" s="8"/>
      <c r="R42" s="8"/>
      <c r="S42" s="8"/>
      <c r="T42" s="8"/>
      <c r="U42" s="8"/>
      <c r="V42" s="8"/>
    </row>
    <row r="43" spans="2:22" x14ac:dyDescent="0.35">
      <c r="B43" s="15">
        <f t="shared" si="8"/>
        <v>39</v>
      </c>
      <c r="C43">
        <f t="shared" si="1"/>
        <v>3.9000000000000004</v>
      </c>
      <c r="D43" s="1">
        <f t="shared" si="2"/>
        <v>0.7218118645763264</v>
      </c>
      <c r="E43">
        <f t="shared" si="3"/>
        <v>0.65650623008176956</v>
      </c>
      <c r="F43">
        <f t="shared" si="4"/>
        <v>-0.75660583229937606</v>
      </c>
      <c r="G43" s="1">
        <f t="shared" si="5"/>
        <v>0.75660583229937606</v>
      </c>
      <c r="H43">
        <f t="shared" si="6"/>
        <v>0.69279368893248205</v>
      </c>
      <c r="I43">
        <f t="shared" si="7"/>
        <v>-0.7218118645763264</v>
      </c>
      <c r="P43" s="17"/>
      <c r="Q43" s="8"/>
      <c r="R43" s="8"/>
      <c r="S43" s="8"/>
      <c r="T43" s="8"/>
      <c r="U43" s="8"/>
      <c r="V43" s="8"/>
    </row>
    <row r="44" spans="2:22" x14ac:dyDescent="0.35">
      <c r="B44" s="15">
        <f t="shared" si="8"/>
        <v>40</v>
      </c>
      <c r="C44">
        <f t="shared" si="1"/>
        <v>4</v>
      </c>
      <c r="D44" s="1">
        <f t="shared" si="2"/>
        <v>0.64892343636019656</v>
      </c>
      <c r="E44">
        <f t="shared" si="3"/>
        <v>0.72888428216129841</v>
      </c>
      <c r="F44">
        <f t="shared" si="4"/>
        <v>-0.68717218012970227</v>
      </c>
      <c r="G44" s="1">
        <f t="shared" si="5"/>
        <v>0.68717218012970227</v>
      </c>
      <c r="H44">
        <f t="shared" si="6"/>
        <v>0.76151090694545231</v>
      </c>
      <c r="I44">
        <f t="shared" si="7"/>
        <v>-0.64892343636019656</v>
      </c>
      <c r="P44" s="17"/>
      <c r="Q44" s="8"/>
      <c r="R44" s="8"/>
      <c r="S44" s="8"/>
      <c r="T44" s="8"/>
      <c r="U44" s="8"/>
      <c r="V44" s="8"/>
    </row>
    <row r="45" spans="2:22" x14ac:dyDescent="0.35">
      <c r="B45" s="15">
        <f t="shared" si="8"/>
        <v>41</v>
      </c>
      <c r="C45">
        <f t="shared" si="1"/>
        <v>4.1000000000000005</v>
      </c>
      <c r="D45" s="1">
        <f t="shared" si="2"/>
        <v>0.56952772848385036</v>
      </c>
      <c r="E45">
        <f t="shared" si="3"/>
        <v>0.79395707876346211</v>
      </c>
      <c r="F45">
        <f t="shared" si="4"/>
        <v>-0.61084789101292392</v>
      </c>
      <c r="G45" s="1">
        <f t="shared" si="5"/>
        <v>0.61084789101292392</v>
      </c>
      <c r="H45">
        <f t="shared" si="6"/>
        <v>0.82259569604674465</v>
      </c>
      <c r="I45">
        <f t="shared" si="7"/>
        <v>-0.56952772848385036</v>
      </c>
      <c r="P45" s="17"/>
      <c r="Q45" s="8"/>
      <c r="R45" s="8"/>
      <c r="S45" s="8"/>
      <c r="T45" s="8"/>
      <c r="U45" s="8"/>
      <c r="V45" s="8"/>
    </row>
    <row r="46" spans="2:22" x14ac:dyDescent="0.35">
      <c r="B46" s="15">
        <f t="shared" si="8"/>
        <v>42</v>
      </c>
      <c r="C46">
        <f t="shared" si="1"/>
        <v>4.2</v>
      </c>
      <c r="D46" s="1">
        <f t="shared" si="2"/>
        <v>0.48442052023675664</v>
      </c>
      <c r="E46">
        <f t="shared" si="3"/>
        <v>0.85107208247093713</v>
      </c>
      <c r="F46">
        <f t="shared" si="4"/>
        <v>-0.52839794368151316</v>
      </c>
      <c r="G46" s="1">
        <f t="shared" si="5"/>
        <v>0.52839794368151316</v>
      </c>
      <c r="H46">
        <f t="shared" si="6"/>
        <v>0.87543549041489599</v>
      </c>
      <c r="I46">
        <f t="shared" si="7"/>
        <v>-0.48442052023675664</v>
      </c>
      <c r="P46" s="17"/>
      <c r="Q46" s="8"/>
      <c r="R46" s="8"/>
      <c r="S46" s="8"/>
      <c r="T46" s="8"/>
      <c r="U46" s="8"/>
      <c r="V46" s="8"/>
    </row>
    <row r="47" spans="2:22" x14ac:dyDescent="0.35">
      <c r="B47" s="15">
        <f t="shared" si="8"/>
        <v>43</v>
      </c>
      <c r="C47">
        <f t="shared" si="1"/>
        <v>4.3</v>
      </c>
      <c r="D47" s="1">
        <f t="shared" si="2"/>
        <v>0.39445486859408324</v>
      </c>
      <c r="E47">
        <f t="shared" si="3"/>
        <v>0.89965651642673383</v>
      </c>
      <c r="F47">
        <f t="shared" si="4"/>
        <v>-0.44064874571601181</v>
      </c>
      <c r="G47" s="1">
        <f t="shared" si="5"/>
        <v>0.44064874571601181</v>
      </c>
      <c r="H47">
        <f t="shared" si="6"/>
        <v>0.91950036498649723</v>
      </c>
      <c r="I47">
        <f t="shared" si="7"/>
        <v>-0.39445486859408324</v>
      </c>
      <c r="P47" s="17"/>
      <c r="Q47" s="8"/>
      <c r="R47" s="8"/>
      <c r="S47" s="8"/>
      <c r="T47" s="8"/>
      <c r="U47" s="8"/>
      <c r="V47" s="8"/>
    </row>
    <row r="48" spans="2:22" x14ac:dyDescent="0.35">
      <c r="B48" s="15">
        <f t="shared" si="8"/>
        <v>44</v>
      </c>
      <c r="C48">
        <f t="shared" si="1"/>
        <v>4.4000000000000004</v>
      </c>
      <c r="D48" s="1">
        <f t="shared" si="2"/>
        <v>0.30053255775246313</v>
      </c>
      <c r="E48">
        <f t="shared" si="3"/>
        <v>0.93922310841620138</v>
      </c>
      <c r="F48">
        <f t="shared" si="4"/>
        <v>-0.34847985034475837</v>
      </c>
      <c r="G48" s="1">
        <f t="shared" si="5"/>
        <v>0.34847985034475837</v>
      </c>
      <c r="H48">
        <f t="shared" si="6"/>
        <v>0.95434835002097307</v>
      </c>
      <c r="I48">
        <f t="shared" si="7"/>
        <v>-0.30053255775246313</v>
      </c>
      <c r="P48" s="17"/>
      <c r="Q48" s="8"/>
      <c r="R48" s="8"/>
      <c r="S48" s="8"/>
      <c r="T48" s="8"/>
      <c r="U48" s="8"/>
      <c r="V48" s="8"/>
    </row>
    <row r="49" spans="2:22" x14ac:dyDescent="0.35">
      <c r="B49" s="15">
        <f t="shared" si="8"/>
        <v>45</v>
      </c>
      <c r="C49">
        <f t="shared" si="1"/>
        <v>4.5</v>
      </c>
      <c r="D49" s="1">
        <f t="shared" si="2"/>
        <v>0.20359505996160349</v>
      </c>
      <c r="E49">
        <f t="shared" si="3"/>
        <v>0.96937497790859628</v>
      </c>
      <c r="F49">
        <f t="shared" si="4"/>
        <v>-0.25281514025141449</v>
      </c>
      <c r="G49" s="1">
        <f t="shared" si="5"/>
        <v>0.25281514025141449</v>
      </c>
      <c r="H49">
        <f t="shared" si="6"/>
        <v>0.97962986404611452</v>
      </c>
      <c r="I49">
        <f t="shared" si="7"/>
        <v>-0.20359505996160349</v>
      </c>
      <c r="P49" s="17"/>
      <c r="Q49" s="8"/>
      <c r="R49" s="8"/>
      <c r="S49" s="8"/>
      <c r="T49" s="8"/>
      <c r="U49" s="8"/>
      <c r="V49" s="8"/>
    </row>
    <row r="50" spans="2:22" x14ac:dyDescent="0.35">
      <c r="B50" s="15">
        <f t="shared" si="8"/>
        <v>46</v>
      </c>
      <c r="C50">
        <f t="shared" si="1"/>
        <v>4.6000000000000005</v>
      </c>
      <c r="D50" s="1">
        <f t="shared" si="2"/>
        <v>0.10461409825718401</v>
      </c>
      <c r="E50">
        <f t="shared" si="3"/>
        <v>0.98980961704419468</v>
      </c>
      <c r="F50">
        <f t="shared" si="4"/>
        <v>-0.15461356675929777</v>
      </c>
      <c r="G50" s="1">
        <f t="shared" si="5"/>
        <v>0.15461356675929777</v>
      </c>
      <c r="H50">
        <f t="shared" si="6"/>
        <v>0.99509122072204426</v>
      </c>
      <c r="I50">
        <f t="shared" si="7"/>
        <v>-0.10461409825718401</v>
      </c>
      <c r="P50" s="17"/>
      <c r="Q50" s="8"/>
      <c r="R50" s="8"/>
      <c r="S50" s="8"/>
      <c r="T50" s="8"/>
      <c r="U50" s="8"/>
      <c r="V50" s="8"/>
    </row>
    <row r="51" spans="2:22" x14ac:dyDescent="0.35">
      <c r="B51" s="15">
        <f t="shared" si="8"/>
        <v>47</v>
      </c>
      <c r="C51">
        <f t="shared" si="1"/>
        <v>4.7</v>
      </c>
      <c r="D51" s="1">
        <f t="shared" si="2"/>
        <v>4.5819056936936692E-3</v>
      </c>
      <c r="E51">
        <f t="shared" si="3"/>
        <v>1.0003219256349034</v>
      </c>
      <c r="F51">
        <f t="shared" si="4"/>
        <v>-5.4859537221081799E-2</v>
      </c>
      <c r="G51" s="1">
        <f t="shared" si="5"/>
        <v>5.4859537221081799E-2</v>
      </c>
      <c r="H51">
        <f t="shared" si="6"/>
        <v>1.0005771744441525</v>
      </c>
      <c r="I51">
        <f t="shared" si="7"/>
        <v>-4.5819056936936692E-3</v>
      </c>
      <c r="P51" s="17"/>
      <c r="Q51" s="8"/>
      <c r="R51" s="8"/>
      <c r="S51" s="8"/>
      <c r="T51" s="8"/>
      <c r="U51" s="8"/>
      <c r="V51" s="8"/>
    </row>
    <row r="52" spans="2:22" x14ac:dyDescent="0.35">
      <c r="B52" s="15">
        <f t="shared" si="8"/>
        <v>48</v>
      </c>
      <c r="C52">
        <f t="shared" si="1"/>
        <v>4.8000000000000007</v>
      </c>
      <c r="D52" s="1">
        <f t="shared" si="2"/>
        <v>-9.5498721279190055E-2</v>
      </c>
      <c r="E52">
        <f t="shared" si="3"/>
        <v>1.0008062697288371</v>
      </c>
      <c r="F52">
        <f t="shared" si="4"/>
        <v>4.544695302851396E-2</v>
      </c>
      <c r="G52" s="1">
        <f t="shared" si="5"/>
        <v>-4.544695302851396E-2</v>
      </c>
      <c r="H52">
        <f t="shared" si="6"/>
        <v>0.99603247914130111</v>
      </c>
      <c r="I52">
        <f t="shared" si="7"/>
        <v>9.5498721279190055E-2</v>
      </c>
      <c r="P52" s="17"/>
      <c r="Q52" s="8"/>
      <c r="R52" s="8"/>
      <c r="S52" s="8"/>
      <c r="T52" s="8"/>
      <c r="U52" s="8"/>
      <c r="V52" s="8"/>
    </row>
    <row r="53" spans="2:22" x14ac:dyDescent="0.35">
      <c r="B53" s="15">
        <f t="shared" si="8"/>
        <v>49</v>
      </c>
      <c r="C53">
        <f t="shared" si="1"/>
        <v>4.9000000000000004</v>
      </c>
      <c r="D53" s="1">
        <f t="shared" si="2"/>
        <v>-0.19462447558692422</v>
      </c>
      <c r="E53">
        <f t="shared" si="3"/>
        <v>0.9912575430773416</v>
      </c>
      <c r="F53">
        <f t="shared" si="4"/>
        <v>0.14530034523625512</v>
      </c>
      <c r="G53" s="1">
        <f t="shared" si="5"/>
        <v>-0.14530034523625512</v>
      </c>
      <c r="H53">
        <f t="shared" si="6"/>
        <v>0.98150244461767555</v>
      </c>
      <c r="I53">
        <f t="shared" si="7"/>
        <v>0.19462447558692422</v>
      </c>
      <c r="P53" s="17"/>
      <c r="Q53" s="8"/>
      <c r="R53" s="8"/>
      <c r="S53" s="8"/>
      <c r="T53" s="8"/>
      <c r="U53" s="8"/>
      <c r="V53" s="8"/>
    </row>
    <row r="54" spans="2:22" x14ac:dyDescent="0.35">
      <c r="B54" s="15">
        <f t="shared" si="8"/>
        <v>50</v>
      </c>
      <c r="C54">
        <f t="shared" si="1"/>
        <v>5</v>
      </c>
      <c r="D54" s="1">
        <f t="shared" si="2"/>
        <v>-0.2918015976707572</v>
      </c>
      <c r="E54">
        <f t="shared" si="3"/>
        <v>0.97177122083832934</v>
      </c>
      <c r="F54">
        <f t="shared" si="4"/>
        <v>0.24369959781780801</v>
      </c>
      <c r="G54" s="1">
        <f t="shared" si="5"/>
        <v>-0.24369959781780801</v>
      </c>
      <c r="H54">
        <f t="shared" si="6"/>
        <v>0.95713248483589475</v>
      </c>
      <c r="I54">
        <f t="shared" si="7"/>
        <v>0.2918015976707572</v>
      </c>
      <c r="P54" s="17"/>
      <c r="Q54" s="8"/>
      <c r="R54" s="8"/>
      <c r="S54" s="8"/>
      <c r="T54" s="8"/>
      <c r="U54" s="8"/>
      <c r="V54" s="8"/>
    </row>
    <row r="55" spans="2:22" x14ac:dyDescent="0.35">
      <c r="B55" s="15">
        <f t="shared" si="8"/>
        <v>51</v>
      </c>
      <c r="C55">
        <f t="shared" si="1"/>
        <v>5.1000000000000005</v>
      </c>
      <c r="D55" s="1">
        <f t="shared" si="2"/>
        <v>-0.38605583816599287</v>
      </c>
      <c r="E55">
        <f t="shared" si="3"/>
        <v>0.94254240495235686</v>
      </c>
      <c r="F55">
        <f t="shared" si="4"/>
        <v>0.33965822191255191</v>
      </c>
      <c r="G55" s="1">
        <f t="shared" si="5"/>
        <v>-0.33965822191255191</v>
      </c>
      <c r="H55">
        <f t="shared" si="6"/>
        <v>0.92316666264463954</v>
      </c>
      <c r="I55">
        <f t="shared" si="7"/>
        <v>0.38605583816599287</v>
      </c>
      <c r="P55" s="17"/>
      <c r="Q55" s="8"/>
      <c r="R55" s="8"/>
      <c r="S55" s="8"/>
      <c r="T55" s="8"/>
      <c r="U55" s="8"/>
      <c r="V55" s="8"/>
    </row>
    <row r="56" spans="2:22" x14ac:dyDescent="0.35">
      <c r="B56" s="15">
        <f t="shared" si="8"/>
        <v>52</v>
      </c>
      <c r="C56">
        <f t="shared" si="1"/>
        <v>5.2</v>
      </c>
      <c r="D56" s="1">
        <f t="shared" si="2"/>
        <v>-0.47644222523962687</v>
      </c>
      <c r="E56">
        <f t="shared" si="3"/>
        <v>0.90386387073633989</v>
      </c>
      <c r="F56">
        <f t="shared" si="4"/>
        <v>0.43221417129822487</v>
      </c>
      <c r="G56" s="1">
        <f t="shared" si="5"/>
        <v>-0.43221417129822487</v>
      </c>
      <c r="H56">
        <f t="shared" si="6"/>
        <v>0.87994524551481701</v>
      </c>
      <c r="I56">
        <f t="shared" si="7"/>
        <v>0.47644222523962687</v>
      </c>
      <c r="P56" s="17"/>
      <c r="Q56" s="8"/>
      <c r="R56" s="8"/>
      <c r="S56" s="8"/>
      <c r="T56" s="8"/>
      <c r="U56" s="8"/>
      <c r="V56" s="8"/>
    </row>
    <row r="57" spans="2:22" x14ac:dyDescent="0.35">
      <c r="B57" s="15">
        <f t="shared" si="8"/>
        <v>53</v>
      </c>
      <c r="C57">
        <f t="shared" si="1"/>
        <v>5.3000000000000007</v>
      </c>
      <c r="D57" s="1">
        <f t="shared" si="2"/>
        <v>-0.56205453866491051</v>
      </c>
      <c r="E57">
        <f t="shared" si="3"/>
        <v>0.8561231342528357</v>
      </c>
      <c r="F57">
        <f t="shared" si="4"/>
        <v>0.52043948751536773</v>
      </c>
      <c r="G57" s="1">
        <f t="shared" si="5"/>
        <v>-0.52043948751536773</v>
      </c>
      <c r="H57">
        <f t="shared" si="6"/>
        <v>0.82790129676328028</v>
      </c>
      <c r="I57">
        <f t="shared" si="7"/>
        <v>0.56205453866491051</v>
      </c>
      <c r="P57" s="17"/>
      <c r="Q57" s="8"/>
      <c r="R57" s="8"/>
      <c r="S57" s="8"/>
      <c r="T57" s="8"/>
      <c r="U57" s="8"/>
      <c r="V57" s="8"/>
    </row>
    <row r="58" spans="2:22" x14ac:dyDescent="0.35">
      <c r="B58" s="15">
        <f t="shared" si="8"/>
        <v>54</v>
      </c>
      <c r="C58">
        <f t="shared" si="1"/>
        <v>5.4</v>
      </c>
      <c r="D58" s="1">
        <f t="shared" si="2"/>
        <v>-0.64203439564791398</v>
      </c>
      <c r="E58">
        <f t="shared" si="3"/>
        <v>0.79979856983003472</v>
      </c>
      <c r="F58">
        <f t="shared" si="4"/>
        <v>0.60344960350307453</v>
      </c>
      <c r="G58" s="1">
        <f t="shared" si="5"/>
        <v>-0.60344960350307453</v>
      </c>
      <c r="H58">
        <f t="shared" si="6"/>
        <v>0.76755633641297283</v>
      </c>
      <c r="I58">
        <f t="shared" si="7"/>
        <v>0.64203439564791398</v>
      </c>
      <c r="P58" s="17"/>
      <c r="Q58" s="8"/>
      <c r="R58" s="8"/>
      <c r="S58" s="8"/>
      <c r="T58" s="8"/>
      <c r="U58" s="8"/>
      <c r="V58" s="8"/>
    </row>
    <row r="59" spans="2:22" x14ac:dyDescent="0.35">
      <c r="B59" s="15">
        <f t="shared" si="8"/>
        <v>55</v>
      </c>
      <c r="C59">
        <f t="shared" si="1"/>
        <v>5.5</v>
      </c>
      <c r="D59" s="1">
        <f t="shared" si="2"/>
        <v>-0.71557985731097173</v>
      </c>
      <c r="E59">
        <f t="shared" si="3"/>
        <v>0.7354546166305771</v>
      </c>
      <c r="F59">
        <f t="shared" si="4"/>
        <v>0.68041221246856265</v>
      </c>
      <c r="G59" s="1">
        <f t="shared" si="5"/>
        <v>-0.68041221246856265</v>
      </c>
      <c r="H59">
        <f t="shared" si="6"/>
        <v>0.69951511516611653</v>
      </c>
      <c r="I59">
        <f t="shared" si="7"/>
        <v>0.71557985731097173</v>
      </c>
      <c r="P59" s="17"/>
      <c r="Q59" s="8"/>
      <c r="R59" s="8"/>
      <c r="S59" s="8"/>
      <c r="T59" s="8"/>
      <c r="U59" s="8"/>
      <c r="V59" s="8"/>
    </row>
    <row r="60" spans="2:22" x14ac:dyDescent="0.35">
      <c r="B60" s="15">
        <f t="shared" si="8"/>
        <v>56</v>
      </c>
      <c r="C60">
        <f t="shared" si="1"/>
        <v>5.6000000000000005</v>
      </c>
      <c r="D60" s="1">
        <f t="shared" si="2"/>
        <v>-0.78195346954102851</v>
      </c>
      <c r="E60">
        <f t="shared" si="3"/>
        <v>0.663736122300568</v>
      </c>
      <c r="F60">
        <f t="shared" si="4"/>
        <v>0.75055561306927754</v>
      </c>
      <c r="G60" s="1">
        <f t="shared" si="5"/>
        <v>-0.75055561306927754</v>
      </c>
      <c r="H60">
        <f t="shared" si="6"/>
        <v>0.62445955385918883</v>
      </c>
      <c r="I60">
        <f t="shared" si="7"/>
        <v>0.78195346954102851</v>
      </c>
      <c r="P60" s="17"/>
      <c r="Q60" s="8"/>
      <c r="R60" s="8"/>
      <c r="S60" s="8"/>
      <c r="T60" s="8"/>
      <c r="U60" s="8"/>
      <c r="V60" s="8"/>
    </row>
    <row r="61" spans="2:22" x14ac:dyDescent="0.35">
      <c r="B61" s="15">
        <f t="shared" si="8"/>
        <v>57</v>
      </c>
      <c r="C61">
        <f t="shared" si="1"/>
        <v>5.7</v>
      </c>
      <c r="D61" s="1">
        <f t="shared" si="2"/>
        <v>-0.84048965757924221</v>
      </c>
      <c r="E61">
        <f t="shared" si="3"/>
        <v>0.58536188038213743</v>
      </c>
      <c r="F61">
        <f t="shared" si="4"/>
        <v>0.81317644723398796</v>
      </c>
      <c r="G61" s="1">
        <f t="shared" si="5"/>
        <v>-0.81317644723398796</v>
      </c>
      <c r="H61">
        <f t="shared" si="6"/>
        <v>0.54314190913579008</v>
      </c>
      <c r="I61">
        <f t="shared" si="7"/>
        <v>0.84048965757924221</v>
      </c>
      <c r="P61" s="17"/>
      <c r="Q61" s="8"/>
      <c r="R61" s="8"/>
      <c r="S61" s="8"/>
      <c r="T61" s="8"/>
      <c r="U61" s="8"/>
      <c r="V61" s="8"/>
    </row>
    <row r="62" spans="2:22" x14ac:dyDescent="0.35">
      <c r="B62" s="15">
        <f t="shared" si="8"/>
        <v>58</v>
      </c>
      <c r="C62">
        <f t="shared" si="1"/>
        <v>5.8000000000000007</v>
      </c>
      <c r="D62" s="1">
        <f t="shared" si="2"/>
        <v>-0.89060140020492495</v>
      </c>
      <c r="E62">
        <f t="shared" si="3"/>
        <v>0.50111742625682798</v>
      </c>
      <c r="F62">
        <f t="shared" si="4"/>
        <v>0.86764675303603167</v>
      </c>
      <c r="G62" s="1">
        <f t="shared" si="5"/>
        <v>-0.86764675303603167</v>
      </c>
      <c r="H62">
        <f t="shared" si="6"/>
        <v>0.45637723383218692</v>
      </c>
      <c r="I62">
        <f t="shared" si="7"/>
        <v>0.89060140020492495</v>
      </c>
      <c r="P62" s="17"/>
      <c r="Q62" s="8"/>
      <c r="R62" s="8"/>
      <c r="S62" s="8"/>
      <c r="T62" s="8"/>
      <c r="U62" s="8"/>
      <c r="V62" s="8"/>
    </row>
    <row r="63" spans="2:22" x14ac:dyDescent="0.35">
      <c r="B63" s="15">
        <f t="shared" si="8"/>
        <v>59</v>
      </c>
      <c r="C63">
        <f t="shared" si="1"/>
        <v>5.9</v>
      </c>
      <c r="D63" s="1">
        <f t="shared" si="2"/>
        <v>-0.93178611658711907</v>
      </c>
      <c r="E63">
        <f t="shared" si="3"/>
        <v>0.41184716382194064</v>
      </c>
      <c r="F63">
        <f t="shared" si="4"/>
        <v>0.91342026189653436</v>
      </c>
      <c r="G63" s="1">
        <f t="shared" si="5"/>
        <v>-0.91342026189653436</v>
      </c>
      <c r="H63">
        <f t="shared" si="6"/>
        <v>0.3650352076425335</v>
      </c>
      <c r="I63">
        <f t="shared" si="7"/>
        <v>0.93178611658711907</v>
      </c>
      <c r="P63" s="17"/>
      <c r="Q63" s="8"/>
      <c r="R63" s="8"/>
      <c r="S63" s="8"/>
      <c r="T63" s="8"/>
      <c r="U63" s="8"/>
      <c r="V63" s="8"/>
    </row>
    <row r="64" spans="2:22" x14ac:dyDescent="0.35">
      <c r="B64" s="15">
        <f t="shared" si="8"/>
        <v>60</v>
      </c>
      <c r="C64">
        <f t="shared" si="1"/>
        <v>6</v>
      </c>
      <c r="D64" s="1">
        <f t="shared" si="2"/>
        <v>-0.96363070676843687</v>
      </c>
      <c r="E64">
        <f t="shared" si="3"/>
        <v>0.31844590181317756</v>
      </c>
      <c r="F64">
        <f t="shared" si="4"/>
        <v>0.9500378769692458</v>
      </c>
      <c r="G64" s="1">
        <f t="shared" si="5"/>
        <v>-0.9500378769692458</v>
      </c>
      <c r="H64">
        <f t="shared" si="6"/>
        <v>0.27003141994560892</v>
      </c>
      <c r="I64">
        <f t="shared" si="7"/>
        <v>0.96363070676843687</v>
      </c>
      <c r="P64" s="17"/>
      <c r="Q64" s="8"/>
      <c r="R64" s="8"/>
      <c r="S64" s="8"/>
      <c r="T64" s="8"/>
      <c r="U64" s="8"/>
      <c r="V64" s="8"/>
    </row>
    <row r="65" spans="2:22" x14ac:dyDescent="0.35">
      <c r="B65" s="15">
        <f t="shared" si="8"/>
        <v>61</v>
      </c>
      <c r="C65">
        <f t="shared" si="1"/>
        <v>6.1000000000000005</v>
      </c>
      <c r="D65" s="1">
        <f t="shared" si="2"/>
        <v>-0.98581569522915558</v>
      </c>
      <c r="E65">
        <f t="shared" si="3"/>
        <v>0.22184988460718708</v>
      </c>
      <c r="F65">
        <f t="shared" si="4"/>
        <v>0.97713227776571732</v>
      </c>
      <c r="G65" s="1">
        <f t="shared" si="5"/>
        <v>-0.97713227776571732</v>
      </c>
      <c r="H65">
        <f t="shared" si="6"/>
        <v>0.17231819216903718</v>
      </c>
      <c r="I65">
        <f t="shared" si="7"/>
        <v>0.98581569522915558</v>
      </c>
      <c r="P65" s="17"/>
      <c r="Q65" s="8"/>
      <c r="R65" s="8"/>
      <c r="S65" s="8"/>
      <c r="T65" s="8"/>
      <c r="U65" s="8"/>
      <c r="V65" s="8"/>
    </row>
    <row r="66" spans="2:22" x14ac:dyDescent="0.35">
      <c r="B66" s="15">
        <f t="shared" si="8"/>
        <v>62</v>
      </c>
      <c r="C66">
        <f t="shared" si="1"/>
        <v>6.2</v>
      </c>
      <c r="D66" s="1">
        <f t="shared" si="2"/>
        <v>-0.99811843596991356</v>
      </c>
      <c r="E66">
        <f t="shared" si="3"/>
        <v>0.12302740740757939</v>
      </c>
      <c r="F66">
        <f t="shared" si="4"/>
        <v>0.9944316048376074</v>
      </c>
      <c r="G66" s="1">
        <f t="shared" si="5"/>
        <v>-0.9944316048376074</v>
      </c>
      <c r="H66">
        <f t="shared" si="6"/>
        <v>7.287503168527644E-2</v>
      </c>
      <c r="I66">
        <f t="shared" si="7"/>
        <v>0.99811843596991356</v>
      </c>
      <c r="P66" s="17"/>
      <c r="Q66" s="8"/>
      <c r="R66" s="8"/>
      <c r="S66" s="8"/>
      <c r="T66" s="8"/>
      <c r="U66" s="8"/>
      <c r="V66" s="8"/>
    </row>
    <row r="67" spans="2:22" x14ac:dyDescent="0.35">
      <c r="B67" s="15">
        <f t="shared" si="8"/>
        <v>63</v>
      </c>
      <c r="C67">
        <f t="shared" si="1"/>
        <v>6.3000000000000007</v>
      </c>
      <c r="D67" s="1">
        <f t="shared" si="2"/>
        <v>-1.0004153469585917</v>
      </c>
      <c r="E67">
        <f t="shared" si="3"/>
        <v>2.2969109886780761E-2</v>
      </c>
      <c r="F67">
        <f t="shared" si="4"/>
        <v>1.0017621875541773</v>
      </c>
      <c r="G67" s="1">
        <f t="shared" si="5"/>
        <v>-1.0017621875541773</v>
      </c>
      <c r="H67">
        <f t="shared" si="6"/>
        <v>-2.73011870701413E-2</v>
      </c>
      <c r="I67">
        <f t="shared" si="7"/>
        <v>1.0004153469585917</v>
      </c>
      <c r="P67" s="17"/>
      <c r="Q67" s="8"/>
      <c r="R67" s="8"/>
      <c r="S67" s="8"/>
      <c r="T67" s="8"/>
      <c r="U67" s="8"/>
      <c r="V67" s="8"/>
    </row>
    <row r="68" spans="2:22" x14ac:dyDescent="0.35">
      <c r="B68" s="15">
        <f t="shared" si="8"/>
        <v>64</v>
      </c>
      <c r="C68">
        <f t="shared" si="1"/>
        <v>6.4</v>
      </c>
      <c r="D68" s="1">
        <f t="shared" si="2"/>
        <v>-0.99268315151678466</v>
      </c>
      <c r="E68">
        <f t="shared" si="3"/>
        <v>-7.7321954418070882E-2</v>
      </c>
      <c r="F68">
        <f t="shared" si="4"/>
        <v>0.99905028760508463</v>
      </c>
      <c r="G68" s="1">
        <f t="shared" si="5"/>
        <v>-0.99905028760508463</v>
      </c>
      <c r="H68">
        <f t="shared" si="6"/>
        <v>-0.12720621583064978</v>
      </c>
      <c r="I68">
        <f t="shared" si="7"/>
        <v>0.99268315151678466</v>
      </c>
      <c r="P68" s="17"/>
      <c r="Q68" s="8"/>
      <c r="R68" s="8"/>
      <c r="S68" s="8"/>
      <c r="T68" s="8"/>
      <c r="U68" s="8"/>
      <c r="V68" s="8"/>
    </row>
    <row r="69" spans="2:22" x14ac:dyDescent="0.35">
      <c r="B69" s="15">
        <f t="shared" si="8"/>
        <v>65</v>
      </c>
      <c r="C69">
        <f t="shared" si="1"/>
        <v>6.5</v>
      </c>
      <c r="D69" s="1">
        <f t="shared" si="2"/>
        <v>-0.97499911417613572</v>
      </c>
      <c r="E69">
        <f t="shared" si="3"/>
        <v>-0.176840373406489</v>
      </c>
      <c r="F69">
        <f t="shared" si="4"/>
        <v>0.98632284072525211</v>
      </c>
      <c r="G69" s="1">
        <f t="shared" si="5"/>
        <v>-0.98632284072525211</v>
      </c>
      <c r="H69">
        <f t="shared" si="6"/>
        <v>-0.22583849990317501</v>
      </c>
      <c r="I69">
        <f t="shared" si="7"/>
        <v>0.97499911417613572</v>
      </c>
      <c r="P69" s="17"/>
      <c r="Q69" s="8"/>
      <c r="R69" s="8"/>
      <c r="S69" s="8"/>
      <c r="T69" s="8"/>
      <c r="U69" s="8"/>
      <c r="V69" s="8"/>
    </row>
    <row r="70" spans="2:22" x14ac:dyDescent="0.35">
      <c r="B70" s="15">
        <f t="shared" si="8"/>
        <v>66</v>
      </c>
      <c r="C70">
        <f t="shared" ref="C70:C133" si="9">B70*$J$4</f>
        <v>6.6000000000000005</v>
      </c>
      <c r="D70" s="1">
        <f t="shared" ref="D70:D133" si="10">-I70</f>
        <v>-0.94754026861493756</v>
      </c>
      <c r="E70">
        <f t="shared" ref="E70:E133" si="11">H69+D69*$J$4/2</f>
        <v>-0.27458845561198181</v>
      </c>
      <c r="F70">
        <f t="shared" ref="F70:F133" si="12">I69+H69*$J$4/2</f>
        <v>0.96370718918097698</v>
      </c>
      <c r="G70" s="1">
        <f t="shared" ref="G70:G133" si="13">-F70</f>
        <v>-0.96370718918097698</v>
      </c>
      <c r="H70">
        <f t="shared" ref="H70:H133" si="14">H69+G70*$J$4</f>
        <v>-0.32220921882127274</v>
      </c>
      <c r="I70">
        <f t="shared" ref="I70:I133" si="15">I69++E70*$J$4</f>
        <v>0.94754026861493756</v>
      </c>
      <c r="P70" s="17"/>
      <c r="Q70" s="8"/>
      <c r="R70" s="8"/>
      <c r="S70" s="8"/>
      <c r="T70" s="8"/>
      <c r="U70" s="8"/>
      <c r="V70" s="8"/>
    </row>
    <row r="71" spans="2:22" x14ac:dyDescent="0.35">
      <c r="B71" s="15">
        <f t="shared" si="8"/>
        <v>67</v>
      </c>
      <c r="C71">
        <f t="shared" si="9"/>
        <v>6.7</v>
      </c>
      <c r="D71" s="1">
        <f t="shared" si="10"/>
        <v>-0.91058164538973563</v>
      </c>
      <c r="E71">
        <f t="shared" si="11"/>
        <v>-0.36958623225201959</v>
      </c>
      <c r="F71">
        <f t="shared" si="12"/>
        <v>0.93142980767387396</v>
      </c>
      <c r="G71" s="1">
        <f t="shared" si="13"/>
        <v>-0.93142980767387396</v>
      </c>
      <c r="H71">
        <f t="shared" si="14"/>
        <v>-0.41535219958866015</v>
      </c>
      <c r="I71">
        <f t="shared" si="15"/>
        <v>0.91058164538973563</v>
      </c>
      <c r="P71" s="17"/>
      <c r="Q71" s="8"/>
      <c r="R71" s="8"/>
      <c r="S71" s="8"/>
      <c r="T71" s="8"/>
      <c r="U71" s="8"/>
      <c r="V71" s="8"/>
    </row>
    <row r="72" spans="2:22" x14ac:dyDescent="0.35">
      <c r="B72" s="15">
        <f t="shared" si="8"/>
        <v>68</v>
      </c>
      <c r="C72">
        <f t="shared" si="9"/>
        <v>6.8000000000000007</v>
      </c>
      <c r="D72" s="1">
        <f t="shared" si="10"/>
        <v>-0.86449351720392098</v>
      </c>
      <c r="E72">
        <f t="shared" si="11"/>
        <v>-0.46088128185814692</v>
      </c>
      <c r="F72">
        <f t="shared" si="12"/>
        <v>0.88981403541030257</v>
      </c>
      <c r="G72" s="1">
        <f t="shared" si="13"/>
        <v>-0.88981403541030257</v>
      </c>
      <c r="H72">
        <f t="shared" si="14"/>
        <v>-0.50433360312969044</v>
      </c>
      <c r="I72">
        <f t="shared" si="15"/>
        <v>0.86449351720392098</v>
      </c>
      <c r="P72" s="17"/>
      <c r="Q72" s="8"/>
      <c r="R72" s="8"/>
      <c r="S72" s="8"/>
      <c r="T72" s="8"/>
      <c r="U72" s="8"/>
      <c r="V72" s="8"/>
    </row>
    <row r="73" spans="2:22" x14ac:dyDescent="0.35">
      <c r="B73" s="15">
        <f t="shared" si="8"/>
        <v>69</v>
      </c>
      <c r="C73">
        <f t="shared" si="9"/>
        <v>6.9</v>
      </c>
      <c r="D73" s="1">
        <f t="shared" si="10"/>
        <v>-0.80973768930493228</v>
      </c>
      <c r="E73">
        <f t="shared" si="11"/>
        <v>-0.54755827898988652</v>
      </c>
      <c r="F73">
        <f t="shared" si="12"/>
        <v>0.8392768370474365</v>
      </c>
      <c r="G73" s="1">
        <f t="shared" si="13"/>
        <v>-0.8392768370474365</v>
      </c>
      <c r="H73">
        <f t="shared" si="14"/>
        <v>-0.58826128683443413</v>
      </c>
      <c r="I73">
        <f t="shared" si="15"/>
        <v>0.80973768930493228</v>
      </c>
      <c r="P73" s="17"/>
      <c r="Q73" s="8"/>
      <c r="R73" s="8"/>
      <c r="S73" s="8"/>
      <c r="T73" s="8"/>
      <c r="U73" s="8"/>
      <c r="V73" s="8"/>
    </row>
    <row r="74" spans="2:22" x14ac:dyDescent="0.35">
      <c r="B74" s="15">
        <f t="shared" si="8"/>
        <v>70</v>
      </c>
      <c r="C74">
        <f t="shared" si="9"/>
        <v>7</v>
      </c>
      <c r="D74" s="1">
        <f t="shared" si="10"/>
        <v>-0.74686287217496417</v>
      </c>
      <c r="E74">
        <f t="shared" si="11"/>
        <v>-0.62874817129968075</v>
      </c>
      <c r="F74">
        <f t="shared" si="12"/>
        <v>0.78032462496321053</v>
      </c>
      <c r="G74" s="1">
        <f t="shared" si="13"/>
        <v>-0.78032462496321053</v>
      </c>
      <c r="H74">
        <f t="shared" si="14"/>
        <v>-0.66629374933075525</v>
      </c>
      <c r="I74">
        <f t="shared" si="15"/>
        <v>0.74686287217496417</v>
      </c>
      <c r="P74" s="17"/>
      <c r="Q74" s="8"/>
      <c r="R74" s="8"/>
      <c r="S74" s="8"/>
      <c r="T74" s="8"/>
      <c r="U74" s="8"/>
      <c r="V74" s="8"/>
    </row>
    <row r="75" spans="2:22" x14ac:dyDescent="0.35">
      <c r="B75" s="15">
        <f t="shared" si="8"/>
        <v>71</v>
      </c>
      <c r="C75">
        <f t="shared" si="9"/>
        <v>7.1000000000000005</v>
      </c>
      <c r="D75" s="1">
        <f t="shared" si="10"/>
        <v>-0.67649918288101385</v>
      </c>
      <c r="E75">
        <f t="shared" si="11"/>
        <v>-0.70363689293950349</v>
      </c>
      <c r="F75">
        <f t="shared" si="12"/>
        <v>0.7135481847084264</v>
      </c>
      <c r="G75" s="1">
        <f t="shared" si="13"/>
        <v>-0.7135481847084264</v>
      </c>
      <c r="H75">
        <f t="shared" si="14"/>
        <v>-0.73764856780159793</v>
      </c>
      <c r="I75">
        <f t="shared" si="15"/>
        <v>0.67649918288101385</v>
      </c>
      <c r="P75" s="17"/>
      <c r="Q75" s="8"/>
      <c r="R75" s="8"/>
      <c r="S75" s="8"/>
      <c r="T75" s="8"/>
      <c r="U75" s="8"/>
      <c r="V75" s="8"/>
    </row>
    <row r="76" spans="2:22" x14ac:dyDescent="0.35">
      <c r="B76" s="15">
        <f t="shared" si="8"/>
        <v>72</v>
      </c>
      <c r="C76">
        <f t="shared" si="9"/>
        <v>7.2</v>
      </c>
      <c r="D76" s="1">
        <f t="shared" si="10"/>
        <v>-0.599351830186449</v>
      </c>
      <c r="E76">
        <f t="shared" si="11"/>
        <v>-0.77147352694564864</v>
      </c>
      <c r="F76">
        <f t="shared" si="12"/>
        <v>0.63961675449093391</v>
      </c>
      <c r="G76" s="1">
        <f t="shared" si="13"/>
        <v>-0.63961675449093391</v>
      </c>
      <c r="H76">
        <f t="shared" si="14"/>
        <v>-0.8016102432506913</v>
      </c>
      <c r="I76">
        <f t="shared" si="15"/>
        <v>0.599351830186449</v>
      </c>
      <c r="P76" s="17"/>
      <c r="Q76" s="8"/>
      <c r="R76" s="8"/>
      <c r="S76" s="8"/>
      <c r="T76" s="8"/>
      <c r="U76" s="8"/>
      <c r="V76" s="8"/>
    </row>
    <row r="77" spans="2:22" x14ac:dyDescent="0.35">
      <c r="B77" s="15">
        <f t="shared" si="8"/>
        <v>73</v>
      </c>
      <c r="C77">
        <f t="shared" si="9"/>
        <v>7.3000000000000007</v>
      </c>
      <c r="D77" s="1">
        <f t="shared" si="10"/>
        <v>-0.51619404671044755</v>
      </c>
      <c r="E77">
        <f t="shared" si="11"/>
        <v>-0.83157783476001379</v>
      </c>
      <c r="F77">
        <f t="shared" si="12"/>
        <v>0.55927131802391439</v>
      </c>
      <c r="G77" s="1">
        <f t="shared" si="13"/>
        <v>-0.55927131802391439</v>
      </c>
      <c r="H77">
        <f t="shared" si="14"/>
        <v>-0.8575373750530827</v>
      </c>
      <c r="I77">
        <f t="shared" si="15"/>
        <v>0.51619404671044755</v>
      </c>
      <c r="P77" s="17"/>
      <c r="Q77" s="8"/>
      <c r="R77" s="8"/>
      <c r="S77" s="8"/>
      <c r="T77" s="8"/>
      <c r="U77" s="8"/>
      <c r="V77" s="8"/>
    </row>
    <row r="78" spans="2:22" x14ac:dyDescent="0.35">
      <c r="B78" s="15">
        <f t="shared" si="8"/>
        <v>74</v>
      </c>
      <c r="C78">
        <f t="shared" si="9"/>
        <v>7.4</v>
      </c>
      <c r="D78" s="1">
        <f t="shared" si="10"/>
        <v>-0.42785933897158701</v>
      </c>
      <c r="E78">
        <f t="shared" si="11"/>
        <v>-0.88334707738860507</v>
      </c>
      <c r="F78">
        <f t="shared" si="12"/>
        <v>0.47331717795779343</v>
      </c>
      <c r="G78" s="1">
        <f t="shared" si="13"/>
        <v>-0.47331717795779343</v>
      </c>
      <c r="H78">
        <f t="shared" si="14"/>
        <v>-0.90486909284886208</v>
      </c>
      <c r="I78">
        <f t="shared" si="15"/>
        <v>0.42785933897158701</v>
      </c>
      <c r="P78" s="17"/>
      <c r="Q78" s="8"/>
      <c r="R78" s="8"/>
      <c r="S78" s="8"/>
      <c r="T78" s="8"/>
      <c r="U78" s="8"/>
      <c r="V78" s="8"/>
    </row>
    <row r="79" spans="2:22" x14ac:dyDescent="0.35">
      <c r="B79" s="15">
        <f t="shared" si="8"/>
        <v>75</v>
      </c>
      <c r="C79">
        <f t="shared" si="9"/>
        <v>7.5</v>
      </c>
      <c r="D79" s="1">
        <f t="shared" si="10"/>
        <v>-0.33523313299184287</v>
      </c>
      <c r="E79">
        <f t="shared" si="11"/>
        <v>-0.92626205979744147</v>
      </c>
      <c r="F79">
        <f t="shared" si="12"/>
        <v>0.3826158843291439</v>
      </c>
      <c r="G79" s="1">
        <f t="shared" si="13"/>
        <v>-0.3826158843291439</v>
      </c>
      <c r="H79">
        <f t="shared" si="14"/>
        <v>-0.94313068128177646</v>
      </c>
      <c r="I79">
        <f t="shared" si="15"/>
        <v>0.33523313299184287</v>
      </c>
      <c r="P79" s="17"/>
      <c r="Q79" s="8"/>
      <c r="R79" s="8"/>
      <c r="S79" s="8"/>
      <c r="T79" s="8"/>
      <c r="U79" s="8"/>
      <c r="V79" s="8"/>
    </row>
    <row r="80" spans="2:22" x14ac:dyDescent="0.35">
      <c r="B80" s="15">
        <f t="shared" si="8"/>
        <v>76</v>
      </c>
      <c r="C80">
        <f t="shared" si="9"/>
        <v>7.6000000000000005</v>
      </c>
      <c r="D80" s="1">
        <f t="shared" si="10"/>
        <v>-0.23924389919870601</v>
      </c>
      <c r="E80">
        <f t="shared" si="11"/>
        <v>-0.95989233793136863</v>
      </c>
      <c r="F80">
        <f t="shared" si="12"/>
        <v>0.28807659892775406</v>
      </c>
      <c r="G80" s="1">
        <f t="shared" si="13"/>
        <v>-0.28807659892775406</v>
      </c>
      <c r="H80">
        <f t="shared" si="14"/>
        <v>-0.97193834117455191</v>
      </c>
      <c r="I80">
        <f t="shared" si="15"/>
        <v>0.23924389919870601</v>
      </c>
      <c r="P80" s="17"/>
      <c r="Q80" s="8"/>
      <c r="R80" s="8"/>
      <c r="S80" s="8"/>
      <c r="T80" s="8"/>
      <c r="U80" s="8"/>
      <c r="V80" s="8"/>
    </row>
    <row r="81" spans="2:22" x14ac:dyDescent="0.35">
      <c r="B81" s="15">
        <f t="shared" si="8"/>
        <v>77</v>
      </c>
      <c r="C81">
        <f t="shared" si="9"/>
        <v>7.7</v>
      </c>
      <c r="D81" s="1">
        <f t="shared" si="10"/>
        <v>-0.14085384558525726</v>
      </c>
      <c r="E81">
        <f t="shared" si="11"/>
        <v>-0.98390053613448725</v>
      </c>
      <c r="F81">
        <f t="shared" si="12"/>
        <v>0.19064698213997841</v>
      </c>
      <c r="G81" s="1">
        <f t="shared" si="13"/>
        <v>-0.19064698213997841</v>
      </c>
      <c r="H81">
        <f t="shared" si="14"/>
        <v>-0.99100303938854972</v>
      </c>
      <c r="I81">
        <f t="shared" si="15"/>
        <v>0.14085384558525726</v>
      </c>
      <c r="P81" s="17"/>
      <c r="Q81" s="8"/>
      <c r="R81" s="8"/>
      <c r="S81" s="8"/>
      <c r="T81" s="8"/>
      <c r="U81" s="8"/>
      <c r="V81" s="8"/>
    </row>
    <row r="82" spans="2:22" x14ac:dyDescent="0.35">
      <c r="B82" s="15">
        <f t="shared" si="8"/>
        <v>78</v>
      </c>
      <c r="C82">
        <f t="shared" si="9"/>
        <v>7.8000000000000007</v>
      </c>
      <c r="D82" s="1">
        <f t="shared" si="10"/>
        <v>-4.1049272418476002E-2</v>
      </c>
      <c r="E82">
        <f t="shared" si="11"/>
        <v>-0.99804573166781263</v>
      </c>
      <c r="F82">
        <f t="shared" si="12"/>
        <v>9.1303693615829767E-2</v>
      </c>
      <c r="G82" s="1">
        <f t="shared" si="13"/>
        <v>-9.1303693615829767E-2</v>
      </c>
      <c r="H82">
        <f t="shared" si="14"/>
        <v>-1.0001334087501328</v>
      </c>
      <c r="I82">
        <f t="shared" si="15"/>
        <v>4.1049272418476002E-2</v>
      </c>
      <c r="P82" s="17"/>
      <c r="Q82" s="8"/>
      <c r="R82" s="8"/>
      <c r="S82" s="8"/>
      <c r="T82" s="8"/>
      <c r="U82" s="8"/>
      <c r="V82" s="8"/>
    </row>
    <row r="83" spans="2:22" x14ac:dyDescent="0.35">
      <c r="B83" s="15">
        <f t="shared" si="8"/>
        <v>79</v>
      </c>
      <c r="C83">
        <f t="shared" si="9"/>
        <v>7.9</v>
      </c>
      <c r="D83" s="1">
        <f t="shared" si="10"/>
        <v>5.9169314818629665E-2</v>
      </c>
      <c r="E83">
        <f t="shared" si="11"/>
        <v>-1.0021858723710566</v>
      </c>
      <c r="F83">
        <f t="shared" si="12"/>
        <v>-8.9573980190306435E-3</v>
      </c>
      <c r="G83" s="1">
        <f t="shared" si="13"/>
        <v>8.9573980190306435E-3</v>
      </c>
      <c r="H83">
        <f t="shared" si="14"/>
        <v>-0.99923766894822974</v>
      </c>
      <c r="I83">
        <f t="shared" si="15"/>
        <v>-5.9169314818629665E-2</v>
      </c>
      <c r="P83" s="17"/>
      <c r="Q83" s="8"/>
      <c r="R83" s="8"/>
      <c r="S83" s="8"/>
      <c r="T83" s="8"/>
      <c r="U83" s="8"/>
      <c r="V83" s="8"/>
    </row>
    <row r="84" spans="2:22" x14ac:dyDescent="0.35">
      <c r="B84" s="15">
        <f t="shared" si="8"/>
        <v>80</v>
      </c>
      <c r="C84">
        <f t="shared" si="9"/>
        <v>8</v>
      </c>
      <c r="D84" s="1">
        <f t="shared" si="10"/>
        <v>0.1587972351393595</v>
      </c>
      <c r="E84">
        <f t="shared" si="11"/>
        <v>-0.99627920320729824</v>
      </c>
      <c r="F84">
        <f t="shared" si="12"/>
        <v>-0.10913119826604115</v>
      </c>
      <c r="G84" s="1">
        <f t="shared" si="13"/>
        <v>0.10913119826604115</v>
      </c>
      <c r="H84">
        <f t="shared" si="14"/>
        <v>-0.9883245491216256</v>
      </c>
      <c r="I84">
        <f t="shared" si="15"/>
        <v>-0.1587972351393595</v>
      </c>
      <c r="P84" s="17"/>
      <c r="Q84" s="8"/>
      <c r="R84" s="8"/>
      <c r="S84" s="8"/>
      <c r="T84" s="8"/>
      <c r="U84" s="8"/>
      <c r="V84" s="8"/>
    </row>
    <row r="85" spans="2:22" x14ac:dyDescent="0.35">
      <c r="B85" s="15">
        <f t="shared" si="8"/>
        <v>81</v>
      </c>
      <c r="C85">
        <f t="shared" si="9"/>
        <v>8.1</v>
      </c>
      <c r="D85" s="1">
        <f t="shared" si="10"/>
        <v>0.25683570387582527</v>
      </c>
      <c r="E85">
        <f t="shared" si="11"/>
        <v>-0.98038468736465767</v>
      </c>
      <c r="F85">
        <f t="shared" si="12"/>
        <v>-0.2082134625954408</v>
      </c>
      <c r="G85" s="1">
        <f t="shared" si="13"/>
        <v>0.2082134625954408</v>
      </c>
      <c r="H85">
        <f t="shared" si="14"/>
        <v>-0.96750320286208147</v>
      </c>
      <c r="I85">
        <f t="shared" si="15"/>
        <v>-0.25683570387582527</v>
      </c>
      <c r="P85" s="17"/>
      <c r="Q85" s="8"/>
      <c r="R85" s="8"/>
      <c r="S85" s="8"/>
      <c r="T85" s="8"/>
      <c r="U85" s="8"/>
      <c r="V85" s="8"/>
    </row>
    <row r="86" spans="2:22" x14ac:dyDescent="0.35">
      <c r="B86" s="15">
        <f t="shared" si="8"/>
        <v>82</v>
      </c>
      <c r="C86">
        <f t="shared" si="9"/>
        <v>8.2000000000000011</v>
      </c>
      <c r="D86" s="1">
        <f t="shared" si="10"/>
        <v>0.35230184564265432</v>
      </c>
      <c r="E86">
        <f t="shared" si="11"/>
        <v>-0.95466141766829016</v>
      </c>
      <c r="F86">
        <f t="shared" si="12"/>
        <v>-0.30521086401892933</v>
      </c>
      <c r="G86" s="1">
        <f t="shared" si="13"/>
        <v>0.30521086401892933</v>
      </c>
      <c r="H86">
        <f t="shared" si="14"/>
        <v>-0.93698211646018859</v>
      </c>
      <c r="I86">
        <f t="shared" si="15"/>
        <v>-0.35230184564265432</v>
      </c>
      <c r="P86" s="17"/>
      <c r="Q86" s="8"/>
      <c r="R86" s="8"/>
      <c r="S86" s="8"/>
      <c r="T86" s="8"/>
      <c r="U86" s="8"/>
      <c r="V86" s="8"/>
    </row>
    <row r="87" spans="2:22" x14ac:dyDescent="0.35">
      <c r="B87" s="15">
        <f t="shared" si="8"/>
        <v>83</v>
      </c>
      <c r="C87">
        <f t="shared" si="9"/>
        <v>8.3000000000000007</v>
      </c>
      <c r="D87" s="1">
        <f t="shared" si="10"/>
        <v>0.44423854806045993</v>
      </c>
      <c r="E87">
        <f t="shared" si="11"/>
        <v>-0.91936702417805582</v>
      </c>
      <c r="F87">
        <f t="shared" si="12"/>
        <v>-0.39915095146566376</v>
      </c>
      <c r="G87" s="1">
        <f t="shared" si="13"/>
        <v>0.39915095146566376</v>
      </c>
      <c r="H87">
        <f t="shared" si="14"/>
        <v>-0.89706702131362226</v>
      </c>
      <c r="I87">
        <f t="shared" si="15"/>
        <v>-0.44423854806045993</v>
      </c>
      <c r="P87" s="17"/>
      <c r="Q87" s="8"/>
      <c r="R87" s="8"/>
      <c r="S87" s="8"/>
      <c r="T87" s="8"/>
      <c r="U87" s="8"/>
      <c r="V87" s="8"/>
    </row>
    <row r="88" spans="2:22" x14ac:dyDescent="0.35">
      <c r="B88" s="15">
        <f t="shared" si="8"/>
        <v>84</v>
      </c>
      <c r="C88">
        <f t="shared" si="9"/>
        <v>8.4</v>
      </c>
      <c r="D88" s="1">
        <f t="shared" si="10"/>
        <v>0.53172405745151985</v>
      </c>
      <c r="E88">
        <f t="shared" si="11"/>
        <v>-0.87485509391059924</v>
      </c>
      <c r="F88">
        <f t="shared" si="12"/>
        <v>-0.48909189912614104</v>
      </c>
      <c r="G88" s="1">
        <f t="shared" si="13"/>
        <v>0.48909189912614104</v>
      </c>
      <c r="H88">
        <f t="shared" si="14"/>
        <v>-0.8481578314010082</v>
      </c>
      <c r="I88">
        <f t="shared" si="15"/>
        <v>-0.53172405745151985</v>
      </c>
      <c r="P88" s="17"/>
      <c r="Q88" s="8"/>
      <c r="R88" s="8"/>
      <c r="S88" s="8"/>
      <c r="T88" s="8"/>
      <c r="U88" s="8"/>
      <c r="V88" s="8"/>
    </row>
    <row r="89" spans="2:22" x14ac:dyDescent="0.35">
      <c r="B89" s="15">
        <f t="shared" si="8"/>
        <v>85</v>
      </c>
      <c r="C89">
        <f t="shared" si="9"/>
        <v>8.5</v>
      </c>
      <c r="D89" s="1">
        <f t="shared" si="10"/>
        <v>0.6138812203043631</v>
      </c>
      <c r="E89">
        <f t="shared" si="11"/>
        <v>-0.82157162852843224</v>
      </c>
      <c r="F89">
        <f t="shared" si="12"/>
        <v>-0.57413194902157028</v>
      </c>
      <c r="G89" s="1">
        <f t="shared" si="13"/>
        <v>0.57413194902157028</v>
      </c>
      <c r="H89">
        <f t="shared" si="14"/>
        <v>-0.79074463649885118</v>
      </c>
      <c r="I89">
        <f t="shared" si="15"/>
        <v>-0.6138812203043631</v>
      </c>
      <c r="P89" s="17"/>
      <c r="Q89" s="8"/>
      <c r="R89" s="8"/>
      <c r="S89" s="8"/>
      <c r="T89" s="8"/>
      <c r="U89" s="8"/>
      <c r="V89" s="8"/>
    </row>
    <row r="90" spans="2:22" x14ac:dyDescent="0.35">
      <c r="B90" s="15">
        <f t="shared" si="8"/>
        <v>86</v>
      </c>
      <c r="C90">
        <f t="shared" si="9"/>
        <v>8.6</v>
      </c>
      <c r="D90" s="1">
        <f t="shared" si="10"/>
        <v>0.68988627785272638</v>
      </c>
      <c r="E90">
        <f t="shared" si="11"/>
        <v>-0.76005057548363308</v>
      </c>
      <c r="F90">
        <f t="shared" si="12"/>
        <v>-0.6534184521293056</v>
      </c>
      <c r="G90" s="1">
        <f t="shared" si="13"/>
        <v>0.6534184521293056</v>
      </c>
      <c r="H90">
        <f t="shared" si="14"/>
        <v>-0.72540279128592067</v>
      </c>
      <c r="I90">
        <f t="shared" si="15"/>
        <v>-0.68988627785272638</v>
      </c>
      <c r="P90" s="17"/>
      <c r="Q90" s="8"/>
      <c r="R90" s="8"/>
      <c r="S90" s="8"/>
      <c r="T90" s="8"/>
      <c r="U90" s="8"/>
      <c r="V90" s="8"/>
    </row>
    <row r="91" spans="2:22" x14ac:dyDescent="0.35">
      <c r="B91" s="15">
        <f t="shared" si="8"/>
        <v>87</v>
      </c>
      <c r="C91">
        <f t="shared" si="9"/>
        <v>8.7000000000000011</v>
      </c>
      <c r="D91" s="1">
        <f t="shared" si="10"/>
        <v>0.75897712559205477</v>
      </c>
      <c r="E91">
        <f t="shared" si="11"/>
        <v>-0.69090847739328431</v>
      </c>
      <c r="F91">
        <f t="shared" si="12"/>
        <v>-0.72615641741702242</v>
      </c>
      <c r="G91" s="1">
        <f t="shared" si="13"/>
        <v>0.72615641741702242</v>
      </c>
      <c r="H91">
        <f t="shared" si="14"/>
        <v>-0.65278714954421846</v>
      </c>
      <c r="I91">
        <f t="shared" si="15"/>
        <v>-0.75897712559205477</v>
      </c>
      <c r="P91" s="17"/>
      <c r="Q91" s="8"/>
      <c r="R91" s="8"/>
      <c r="S91" s="8"/>
      <c r="T91" s="8"/>
      <c r="U91" s="8"/>
      <c r="V91" s="8"/>
    </row>
    <row r="92" spans="2:22" x14ac:dyDescent="0.35">
      <c r="B92" s="15">
        <f t="shared" si="8"/>
        <v>88</v>
      </c>
      <c r="C92">
        <f t="shared" si="9"/>
        <v>8.8000000000000007</v>
      </c>
      <c r="D92" s="1">
        <f t="shared" si="10"/>
        <v>0.82046095491851634</v>
      </c>
      <c r="E92">
        <f t="shared" si="11"/>
        <v>-0.6148382932646157</v>
      </c>
      <c r="F92">
        <f t="shared" si="12"/>
        <v>-0.79161648306926569</v>
      </c>
      <c r="G92" s="1">
        <f t="shared" si="13"/>
        <v>0.79161648306926569</v>
      </c>
      <c r="H92">
        <f t="shared" si="14"/>
        <v>-0.57362550123729195</v>
      </c>
      <c r="I92">
        <f t="shared" si="15"/>
        <v>-0.82046095491851634</v>
      </c>
      <c r="P92" s="17"/>
      <c r="Q92" s="8"/>
      <c r="R92" s="8"/>
      <c r="S92" s="8"/>
      <c r="T92" s="8"/>
      <c r="U92" s="8"/>
      <c r="V92" s="8"/>
    </row>
    <row r="93" spans="2:22" x14ac:dyDescent="0.35">
      <c r="B93" s="15">
        <f t="shared" si="8"/>
        <v>89</v>
      </c>
      <c r="C93">
        <f t="shared" si="9"/>
        <v>8.9</v>
      </c>
      <c r="D93" s="1">
        <f t="shared" si="10"/>
        <v>0.87372120026765299</v>
      </c>
      <c r="E93">
        <f t="shared" si="11"/>
        <v>-0.53260245349136615</v>
      </c>
      <c r="F93">
        <f t="shared" si="12"/>
        <v>-0.84914222998038091</v>
      </c>
      <c r="G93" s="1">
        <f t="shared" si="13"/>
        <v>0.84914222998038091</v>
      </c>
      <c r="H93">
        <f t="shared" si="14"/>
        <v>-0.48871127823925387</v>
      </c>
      <c r="I93">
        <f t="shared" si="15"/>
        <v>-0.87372120026765299</v>
      </c>
      <c r="P93" s="17"/>
      <c r="Q93" s="8"/>
      <c r="R93" s="8"/>
      <c r="S93" s="8"/>
      <c r="T93" s="8"/>
      <c r="U93" s="8"/>
      <c r="V93" s="8"/>
    </row>
    <row r="94" spans="2:22" x14ac:dyDescent="0.35">
      <c r="B94" s="15">
        <f t="shared" si="8"/>
        <v>90</v>
      </c>
      <c r="C94">
        <f t="shared" si="9"/>
        <v>9</v>
      </c>
      <c r="D94" s="1">
        <f t="shared" si="10"/>
        <v>0.91822372209024006</v>
      </c>
      <c r="E94">
        <f t="shared" si="11"/>
        <v>-0.44502521822587121</v>
      </c>
      <c r="F94">
        <f t="shared" si="12"/>
        <v>-0.89815676417961565</v>
      </c>
      <c r="G94" s="1">
        <f t="shared" si="13"/>
        <v>0.89815676417961565</v>
      </c>
      <c r="H94">
        <f t="shared" si="14"/>
        <v>-0.3988956018212923</v>
      </c>
      <c r="I94">
        <f t="shared" si="15"/>
        <v>-0.91822372209024006</v>
      </c>
      <c r="P94" s="17"/>
      <c r="Q94" s="8"/>
      <c r="R94" s="8"/>
      <c r="S94" s="8"/>
      <c r="T94" s="8"/>
      <c r="U94" s="8"/>
      <c r="V94" s="8"/>
    </row>
    <row r="95" spans="2:22" x14ac:dyDescent="0.35">
      <c r="B95" s="15">
        <f t="shared" si="8"/>
        <v>91</v>
      </c>
      <c r="C95">
        <f t="shared" si="9"/>
        <v>9.1</v>
      </c>
      <c r="D95" s="1">
        <f t="shared" si="10"/>
        <v>0.95352216366191811</v>
      </c>
      <c r="E95">
        <f t="shared" si="11"/>
        <v>-0.3529844157167803</v>
      </c>
      <c r="F95">
        <f t="shared" si="12"/>
        <v>-0.93816850218130465</v>
      </c>
      <c r="G95" s="1">
        <f t="shared" si="13"/>
        <v>0.93816850218130465</v>
      </c>
      <c r="H95">
        <f t="shared" si="14"/>
        <v>-0.30507875160316184</v>
      </c>
      <c r="I95">
        <f t="shared" si="15"/>
        <v>-0.95352216366191811</v>
      </c>
      <c r="P95" s="17"/>
      <c r="Q95" s="8"/>
      <c r="R95" s="8"/>
      <c r="S95" s="8"/>
      <c r="T95" s="8"/>
      <c r="U95" s="8"/>
      <c r="V95" s="8"/>
    </row>
    <row r="96" spans="2:22" x14ac:dyDescent="0.35">
      <c r="B96" s="15">
        <f t="shared" si="8"/>
        <v>92</v>
      </c>
      <c r="C96">
        <f t="shared" si="9"/>
        <v>9.2000000000000011</v>
      </c>
      <c r="D96" s="1">
        <f t="shared" si="10"/>
        <v>0.97926242800392471</v>
      </c>
      <c r="E96">
        <f t="shared" si="11"/>
        <v>-0.25740264342006591</v>
      </c>
      <c r="F96">
        <f t="shared" si="12"/>
        <v>-0.96877610124207625</v>
      </c>
      <c r="G96" s="1">
        <f t="shared" si="13"/>
        <v>0.96877610124207625</v>
      </c>
      <c r="H96">
        <f t="shared" si="14"/>
        <v>-0.20820114147895419</v>
      </c>
      <c r="I96">
        <f t="shared" si="15"/>
        <v>-0.97926242800392471</v>
      </c>
      <c r="P96" s="17"/>
      <c r="Q96" s="8"/>
      <c r="R96" s="8"/>
      <c r="S96" s="8"/>
      <c r="T96" s="8"/>
      <c r="U96" s="8"/>
      <c r="V96" s="8"/>
    </row>
    <row r="97" spans="2:22" x14ac:dyDescent="0.35">
      <c r="B97" s="15">
        <f t="shared" si="8"/>
        <v>93</v>
      </c>
      <c r="C97">
        <f t="shared" si="9"/>
        <v>9.3000000000000007</v>
      </c>
      <c r="D97" s="1">
        <f t="shared" si="10"/>
        <v>0.99518623001180051</v>
      </c>
      <c r="E97">
        <f t="shared" si="11"/>
        <v>-0.15923802007875795</v>
      </c>
      <c r="F97">
        <f t="shared" si="12"/>
        <v>-0.98967248507787242</v>
      </c>
      <c r="G97" s="1">
        <f t="shared" si="13"/>
        <v>0.98967248507787242</v>
      </c>
      <c r="H97">
        <f t="shared" si="14"/>
        <v>-0.10923389297116694</v>
      </c>
      <c r="I97">
        <f t="shared" si="15"/>
        <v>-0.99518623001180051</v>
      </c>
      <c r="P97" s="17"/>
      <c r="Q97" s="8"/>
      <c r="R97" s="8"/>
      <c r="S97" s="8"/>
      <c r="T97" s="8"/>
      <c r="U97" s="8"/>
      <c r="V97" s="8"/>
    </row>
    <row r="98" spans="2:22" x14ac:dyDescent="0.35">
      <c r="B98" s="15">
        <f t="shared" si="8"/>
        <v>94</v>
      </c>
      <c r="C98">
        <f t="shared" si="9"/>
        <v>9.4</v>
      </c>
      <c r="D98" s="1">
        <f t="shared" si="10"/>
        <v>1.0011336881588582</v>
      </c>
      <c r="E98">
        <f t="shared" si="11"/>
        <v>-5.9474581470576909E-2</v>
      </c>
      <c r="F98">
        <f t="shared" si="12"/>
        <v>-1.0006479246603588</v>
      </c>
      <c r="G98" s="1">
        <f t="shared" si="13"/>
        <v>1.0006479246603588</v>
      </c>
      <c r="H98">
        <f t="shared" si="14"/>
        <v>-9.1691005051310476E-3</v>
      </c>
      <c r="I98">
        <f t="shared" si="15"/>
        <v>-1.0011336881588582</v>
      </c>
      <c r="P98" s="17"/>
      <c r="Q98" s="8"/>
      <c r="R98" s="8"/>
      <c r="S98" s="8"/>
      <c r="T98" s="8"/>
      <c r="U98" s="8"/>
      <c r="V98" s="8"/>
    </row>
    <row r="99" spans="2:22" x14ac:dyDescent="0.35">
      <c r="B99" s="15">
        <f t="shared" si="8"/>
        <v>95</v>
      </c>
      <c r="C99">
        <f t="shared" si="9"/>
        <v>9.5</v>
      </c>
      <c r="D99" s="1">
        <f t="shared" si="10"/>
        <v>0.99704492976857695</v>
      </c>
      <c r="E99">
        <f t="shared" si="11"/>
        <v>4.0887583902811865E-2</v>
      </c>
      <c r="F99">
        <f t="shared" si="12"/>
        <v>-1.0015921431841148</v>
      </c>
      <c r="G99" s="1">
        <f t="shared" si="13"/>
        <v>1.0015921431841148</v>
      </c>
      <c r="H99">
        <f t="shared" si="14"/>
        <v>9.099011381328044E-2</v>
      </c>
      <c r="I99">
        <f t="shared" si="15"/>
        <v>-0.99704492976857695</v>
      </c>
      <c r="P99" s="17"/>
      <c r="Q99" s="8"/>
      <c r="R99" s="8"/>
      <c r="S99" s="8"/>
      <c r="T99" s="8"/>
      <c r="U99" s="8"/>
      <c r="V99" s="8"/>
    </row>
    <row r="100" spans="2:22" x14ac:dyDescent="0.35">
      <c r="B100" s="15">
        <f t="shared" si="8"/>
        <v>96</v>
      </c>
      <c r="C100">
        <f t="shared" si="9"/>
        <v>9.6000000000000014</v>
      </c>
      <c r="D100" s="1">
        <f t="shared" si="10"/>
        <v>0.982960693738406</v>
      </c>
      <c r="E100">
        <f t="shared" si="11"/>
        <v>0.1408423603017093</v>
      </c>
      <c r="F100">
        <f t="shared" si="12"/>
        <v>-0.99249542407791291</v>
      </c>
      <c r="G100" s="1">
        <f t="shared" si="13"/>
        <v>0.99249542407791291</v>
      </c>
      <c r="H100">
        <f t="shared" si="14"/>
        <v>0.19023965622107175</v>
      </c>
      <c r="I100">
        <f t="shared" si="15"/>
        <v>-0.982960693738406</v>
      </c>
      <c r="P100" s="17"/>
      <c r="Q100" s="8"/>
      <c r="R100" s="8"/>
      <c r="S100" s="8"/>
      <c r="T100" s="8"/>
      <c r="U100" s="8"/>
      <c r="V100" s="8"/>
    </row>
    <row r="101" spans="2:22" x14ac:dyDescent="0.35">
      <c r="B101" s="15">
        <f t="shared" si="8"/>
        <v>97</v>
      </c>
      <c r="C101">
        <f t="shared" si="9"/>
        <v>9.7000000000000011</v>
      </c>
      <c r="D101" s="1">
        <f t="shared" si="10"/>
        <v>0.95902192464760683</v>
      </c>
      <c r="E101">
        <f t="shared" si="11"/>
        <v>0.23938769090799206</v>
      </c>
      <c r="F101">
        <f t="shared" si="12"/>
        <v>-0.97344871092735241</v>
      </c>
      <c r="G101" s="1">
        <f t="shared" si="13"/>
        <v>0.97344871092735241</v>
      </c>
      <c r="H101">
        <f t="shared" si="14"/>
        <v>0.28758452731380701</v>
      </c>
      <c r="I101">
        <f t="shared" si="15"/>
        <v>-0.95902192464760683</v>
      </c>
      <c r="P101" s="17"/>
      <c r="Q101" s="8"/>
      <c r="R101" s="8"/>
      <c r="S101" s="8"/>
      <c r="T101" s="8"/>
      <c r="U101" s="8"/>
      <c r="V101" s="8"/>
    </row>
    <row r="102" spans="2:22" x14ac:dyDescent="0.35">
      <c r="B102" s="15">
        <f t="shared" si="8"/>
        <v>98</v>
      </c>
      <c r="C102">
        <f t="shared" si="9"/>
        <v>9.8000000000000007</v>
      </c>
      <c r="D102" s="1">
        <f t="shared" si="10"/>
        <v>0.92546836229298812</v>
      </c>
      <c r="E102">
        <f t="shared" si="11"/>
        <v>0.33553562354618738</v>
      </c>
      <c r="F102">
        <f t="shared" si="12"/>
        <v>-0.94464269828191649</v>
      </c>
      <c r="G102" s="1">
        <f t="shared" si="13"/>
        <v>0.94464269828191649</v>
      </c>
      <c r="H102">
        <f t="shared" si="14"/>
        <v>0.38204879714199869</v>
      </c>
      <c r="I102">
        <f t="shared" si="15"/>
        <v>-0.92546836229298812</v>
      </c>
      <c r="P102" s="17"/>
      <c r="Q102" s="8"/>
      <c r="R102" s="8"/>
      <c r="S102" s="8"/>
      <c r="T102" s="8"/>
      <c r="U102" s="8"/>
      <c r="V102" s="8"/>
    </row>
    <row r="103" spans="2:22" x14ac:dyDescent="0.35">
      <c r="B103" s="15">
        <f t="shared" ref="B103:B166" si="16">B102+1</f>
        <v>99</v>
      </c>
      <c r="C103">
        <f t="shared" si="9"/>
        <v>9.9</v>
      </c>
      <c r="D103" s="1">
        <f t="shared" si="10"/>
        <v>0.88263614076732333</v>
      </c>
      <c r="E103">
        <f t="shared" si="11"/>
        <v>0.4283222152566481</v>
      </c>
      <c r="F103">
        <f t="shared" si="12"/>
        <v>-0.9063659224358882</v>
      </c>
      <c r="G103" s="1">
        <f t="shared" si="13"/>
        <v>0.9063659224358882</v>
      </c>
      <c r="H103">
        <f t="shared" si="14"/>
        <v>0.47268538938558752</v>
      </c>
      <c r="I103">
        <f t="shared" si="15"/>
        <v>-0.88263614076732333</v>
      </c>
      <c r="P103" s="17"/>
      <c r="Q103" s="8"/>
      <c r="R103" s="8"/>
      <c r="S103" s="8"/>
      <c r="T103" s="8"/>
      <c r="U103" s="8"/>
      <c r="V103" s="8"/>
    </row>
    <row r="104" spans="2:22" x14ac:dyDescent="0.35">
      <c r="B104" s="15">
        <f t="shared" si="16"/>
        <v>100</v>
      </c>
      <c r="C104">
        <f t="shared" si="9"/>
        <v>10</v>
      </c>
      <c r="D104" s="1">
        <f t="shared" si="10"/>
        <v>0.83095442112492801</v>
      </c>
      <c r="E104">
        <f t="shared" si="11"/>
        <v>0.51681719642395363</v>
      </c>
      <c r="F104">
        <f t="shared" si="12"/>
        <v>-0.85900187129804395</v>
      </c>
      <c r="G104" s="1">
        <f t="shared" si="13"/>
        <v>0.85900187129804395</v>
      </c>
      <c r="H104">
        <f t="shared" si="14"/>
        <v>0.55858557651539198</v>
      </c>
      <c r="I104">
        <f t="shared" si="15"/>
        <v>-0.83095442112492801</v>
      </c>
      <c r="P104" s="17"/>
      <c r="Q104" s="8"/>
      <c r="R104" s="8"/>
      <c r="S104" s="8"/>
      <c r="T104" s="8"/>
      <c r="U104" s="8"/>
      <c r="V104" s="8"/>
    </row>
    <row r="105" spans="2:22" x14ac:dyDescent="0.35">
      <c r="B105" s="15">
        <f t="shared" si="16"/>
        <v>101</v>
      </c>
      <c r="C105">
        <f t="shared" si="9"/>
        <v>10.100000000000001</v>
      </c>
      <c r="D105" s="1">
        <f t="shared" si="10"/>
        <v>0.77094109136776412</v>
      </c>
      <c r="E105">
        <f t="shared" si="11"/>
        <v>0.60013329757163836</v>
      </c>
      <c r="F105">
        <f t="shared" si="12"/>
        <v>-0.80302514229915845</v>
      </c>
      <c r="G105" s="1">
        <f t="shared" si="13"/>
        <v>0.80302514229915845</v>
      </c>
      <c r="H105">
        <f t="shared" si="14"/>
        <v>0.63888809074530784</v>
      </c>
      <c r="I105">
        <f t="shared" si="15"/>
        <v>-0.77094109136776412</v>
      </c>
      <c r="P105" s="17"/>
      <c r="Q105" s="8"/>
      <c r="R105" s="8"/>
      <c r="S105" s="8"/>
      <c r="T105" s="8"/>
      <c r="U105" s="8"/>
      <c r="V105" s="8"/>
    </row>
    <row r="106" spans="2:22" x14ac:dyDescent="0.35">
      <c r="B106" s="15">
        <f t="shared" si="16"/>
        <v>102</v>
      </c>
      <c r="C106">
        <f t="shared" si="9"/>
        <v>10.200000000000001</v>
      </c>
      <c r="D106" s="1">
        <f t="shared" si="10"/>
        <v>0.7031975768363945</v>
      </c>
      <c r="E106">
        <f t="shared" si="11"/>
        <v>0.67743514531369609</v>
      </c>
      <c r="F106">
        <f t="shared" si="12"/>
        <v>-0.73899668683049868</v>
      </c>
      <c r="G106" s="1">
        <f t="shared" si="13"/>
        <v>0.73899668683049868</v>
      </c>
      <c r="H106">
        <f t="shared" si="14"/>
        <v>0.7127877594283577</v>
      </c>
      <c r="I106">
        <f t="shared" si="15"/>
        <v>-0.7031975768363945</v>
      </c>
      <c r="P106" s="17"/>
      <c r="Q106" s="8"/>
      <c r="R106" s="8"/>
      <c r="S106" s="8"/>
      <c r="T106" s="8"/>
      <c r="U106" s="8"/>
      <c r="V106" s="8"/>
    </row>
    <row r="107" spans="2:22" x14ac:dyDescent="0.35">
      <c r="B107" s="15">
        <f t="shared" si="16"/>
        <v>103</v>
      </c>
      <c r="C107">
        <f t="shared" si="9"/>
        <v>10.3</v>
      </c>
      <c r="D107" s="1">
        <f t="shared" si="10"/>
        <v>0.62840281300937673</v>
      </c>
      <c r="E107">
        <f t="shared" si="11"/>
        <v>0.74794763827017741</v>
      </c>
      <c r="F107">
        <f t="shared" si="12"/>
        <v>-0.66755818886497664</v>
      </c>
      <c r="G107" s="1">
        <f t="shared" si="13"/>
        <v>0.66755818886497664</v>
      </c>
      <c r="H107">
        <f t="shared" si="14"/>
        <v>0.77954357831485532</v>
      </c>
      <c r="I107">
        <f t="shared" si="15"/>
        <v>-0.62840281300937673</v>
      </c>
      <c r="P107" s="17"/>
      <c r="Q107" s="8"/>
      <c r="R107" s="8"/>
      <c r="S107" s="8"/>
      <c r="T107" s="8"/>
      <c r="U107" s="8"/>
      <c r="V107" s="8"/>
    </row>
    <row r="108" spans="2:22" x14ac:dyDescent="0.35">
      <c r="B108" s="15">
        <f t="shared" si="16"/>
        <v>104</v>
      </c>
      <c r="C108">
        <f t="shared" si="9"/>
        <v>10.4</v>
      </c>
      <c r="D108" s="1">
        <f t="shared" si="10"/>
        <v>0.54730644111284432</v>
      </c>
      <c r="E108">
        <f t="shared" si="11"/>
        <v>0.81096371896532415</v>
      </c>
      <c r="F108">
        <f t="shared" si="12"/>
        <v>-0.58942563409363391</v>
      </c>
      <c r="G108" s="1">
        <f t="shared" si="13"/>
        <v>0.58942563409363391</v>
      </c>
      <c r="H108">
        <f t="shared" si="14"/>
        <v>0.83848614172421876</v>
      </c>
      <c r="I108">
        <f t="shared" si="15"/>
        <v>-0.54730644111284432</v>
      </c>
      <c r="P108" s="17"/>
      <c r="Q108" s="8"/>
      <c r="R108" s="8"/>
      <c r="S108" s="8"/>
      <c r="T108" s="8"/>
      <c r="U108" s="8"/>
      <c r="V108" s="8"/>
    </row>
    <row r="109" spans="2:22" x14ac:dyDescent="0.35">
      <c r="B109" s="15">
        <f t="shared" si="16"/>
        <v>105</v>
      </c>
      <c r="C109">
        <f t="shared" si="9"/>
        <v>10.5</v>
      </c>
      <c r="D109" s="1">
        <f t="shared" si="10"/>
        <v>0.46072129473485823</v>
      </c>
      <c r="E109">
        <f t="shared" si="11"/>
        <v>0.865851463779861</v>
      </c>
      <c r="F109">
        <f t="shared" si="12"/>
        <v>-0.50538213402663335</v>
      </c>
      <c r="G109" s="1">
        <f t="shared" si="13"/>
        <v>0.50538213402663335</v>
      </c>
      <c r="H109">
        <f t="shared" si="14"/>
        <v>0.88902435512688205</v>
      </c>
      <c r="I109">
        <f t="shared" si="15"/>
        <v>-0.46072129473485823</v>
      </c>
      <c r="P109" s="17"/>
      <c r="Q109" s="8"/>
      <c r="R109" s="8"/>
      <c r="S109" s="8"/>
      <c r="T109" s="8"/>
      <c r="U109" s="8"/>
      <c r="V109" s="8"/>
    </row>
    <row r="110" spans="2:22" x14ac:dyDescent="0.35">
      <c r="B110" s="15">
        <f t="shared" si="16"/>
        <v>106</v>
      </c>
      <c r="C110">
        <f t="shared" si="9"/>
        <v>10.600000000000001</v>
      </c>
      <c r="D110" s="1">
        <f t="shared" si="10"/>
        <v>0.36951525274849573</v>
      </c>
      <c r="E110">
        <f t="shared" si="11"/>
        <v>0.91206041986362496</v>
      </c>
      <c r="F110">
        <f t="shared" si="12"/>
        <v>-0.41627007697851415</v>
      </c>
      <c r="G110" s="1">
        <f t="shared" si="13"/>
        <v>0.41627007697851415</v>
      </c>
      <c r="H110">
        <f t="shared" si="14"/>
        <v>0.93065136282473349</v>
      </c>
      <c r="I110">
        <f t="shared" si="15"/>
        <v>-0.36951525274849573</v>
      </c>
      <c r="P110" s="17"/>
      <c r="Q110" s="8"/>
      <c r="R110" s="8"/>
      <c r="S110" s="8"/>
      <c r="T110" s="8"/>
      <c r="U110" s="8"/>
      <c r="V110" s="8"/>
    </row>
    <row r="111" spans="2:22" x14ac:dyDescent="0.35">
      <c r="B111" s="15">
        <f t="shared" si="16"/>
        <v>107</v>
      </c>
      <c r="C111">
        <f t="shared" si="9"/>
        <v>10.700000000000001</v>
      </c>
      <c r="D111" s="1">
        <f t="shared" si="10"/>
        <v>0.27460254020227992</v>
      </c>
      <c r="E111">
        <f t="shared" si="11"/>
        <v>0.94912712546215827</v>
      </c>
      <c r="F111">
        <f t="shared" si="12"/>
        <v>-0.32298268460725904</v>
      </c>
      <c r="G111" s="1">
        <f t="shared" si="13"/>
        <v>0.32298268460725904</v>
      </c>
      <c r="H111">
        <f t="shared" si="14"/>
        <v>0.96294963128545941</v>
      </c>
      <c r="I111">
        <f t="shared" si="15"/>
        <v>-0.27460254020227992</v>
      </c>
      <c r="P111" s="17"/>
      <c r="Q111" s="8"/>
      <c r="R111" s="8"/>
      <c r="S111" s="8"/>
      <c r="T111" s="8"/>
      <c r="U111" s="8"/>
      <c r="V111" s="8"/>
    </row>
    <row r="112" spans="2:22" x14ac:dyDescent="0.35">
      <c r="B112" s="15">
        <f t="shared" si="16"/>
        <v>108</v>
      </c>
      <c r="C112">
        <f t="shared" si="9"/>
        <v>10.8</v>
      </c>
      <c r="D112" s="1">
        <f t="shared" si="10"/>
        <v>0.17693456437272259</v>
      </c>
      <c r="E112">
        <f t="shared" si="11"/>
        <v>0.97667975829557341</v>
      </c>
      <c r="F112">
        <f t="shared" si="12"/>
        <v>-0.22645505863800694</v>
      </c>
      <c r="G112" s="1">
        <f t="shared" si="13"/>
        <v>0.22645505863800694</v>
      </c>
      <c r="H112">
        <f t="shared" si="14"/>
        <v>0.98559513714926006</v>
      </c>
      <c r="I112">
        <f t="shared" si="15"/>
        <v>-0.17693456437272259</v>
      </c>
      <c r="P112" s="17"/>
      <c r="Q112" s="8"/>
      <c r="R112" s="8"/>
      <c r="S112" s="8"/>
      <c r="T112" s="8"/>
      <c r="U112" s="8"/>
      <c r="V112" s="8"/>
    </row>
    <row r="113" spans="2:22" x14ac:dyDescent="0.35">
      <c r="B113" s="15">
        <f t="shared" si="16"/>
        <v>109</v>
      </c>
      <c r="C113">
        <f t="shared" si="9"/>
        <v>10.9</v>
      </c>
      <c r="D113" s="1">
        <f t="shared" si="10"/>
        <v>7.7490377835932975E-2</v>
      </c>
      <c r="E113">
        <f t="shared" si="11"/>
        <v>0.99444186536789614</v>
      </c>
      <c r="F113">
        <f t="shared" si="12"/>
        <v>-0.12765480751525959</v>
      </c>
      <c r="G113" s="1">
        <f t="shared" si="13"/>
        <v>0.12765480751525959</v>
      </c>
      <c r="H113">
        <f t="shared" si="14"/>
        <v>0.99836061790078601</v>
      </c>
      <c r="I113">
        <f t="shared" si="15"/>
        <v>-7.7490377835932975E-2</v>
      </c>
      <c r="P113" s="17"/>
      <c r="Q113" s="8"/>
      <c r="R113" s="8"/>
      <c r="S113" s="8"/>
      <c r="T113" s="8"/>
      <c r="U113" s="8"/>
      <c r="V113" s="8"/>
    </row>
    <row r="114" spans="2:22" x14ac:dyDescent="0.35">
      <c r="B114" s="15">
        <f t="shared" si="16"/>
        <v>110</v>
      </c>
      <c r="C114">
        <f t="shared" si="9"/>
        <v>11</v>
      </c>
      <c r="D114" s="1">
        <f t="shared" si="10"/>
        <v>-2.2733135843325286E-2</v>
      </c>
      <c r="E114">
        <f t="shared" si="11"/>
        <v>1.0022351367925826</v>
      </c>
      <c r="F114">
        <f t="shared" si="12"/>
        <v>-2.7572346940893673E-2</v>
      </c>
      <c r="G114" s="1">
        <f t="shared" si="13"/>
        <v>2.7572346940893673E-2</v>
      </c>
      <c r="H114">
        <f t="shared" si="14"/>
        <v>1.0011178525948754</v>
      </c>
      <c r="I114">
        <f t="shared" si="15"/>
        <v>2.2733135843325286E-2</v>
      </c>
      <c r="P114" s="17"/>
      <c r="Q114" s="8"/>
      <c r="R114" s="8"/>
      <c r="S114" s="8"/>
      <c r="T114" s="8"/>
      <c r="U114" s="8"/>
      <c r="V114" s="8"/>
    </row>
    <row r="115" spans="2:22" x14ac:dyDescent="0.35">
      <c r="B115" s="15">
        <f t="shared" si="16"/>
        <v>111</v>
      </c>
      <c r="C115">
        <f t="shared" si="9"/>
        <v>11.100000000000001</v>
      </c>
      <c r="D115" s="1">
        <f t="shared" si="10"/>
        <v>-0.12273125542359621</v>
      </c>
      <c r="E115">
        <f t="shared" si="11"/>
        <v>0.99998119580270917</v>
      </c>
      <c r="F115">
        <f t="shared" si="12"/>
        <v>7.2789028473069062E-2</v>
      </c>
      <c r="G115" s="1">
        <f t="shared" si="13"/>
        <v>-7.2789028473069062E-2</v>
      </c>
      <c r="H115">
        <f t="shared" si="14"/>
        <v>0.99383894974756848</v>
      </c>
      <c r="I115">
        <f t="shared" si="15"/>
        <v>0.12273125542359621</v>
      </c>
      <c r="P115" s="17"/>
      <c r="Q115" s="8"/>
      <c r="R115" s="8"/>
      <c r="S115" s="8"/>
      <c r="T115" s="8"/>
      <c r="U115" s="8"/>
      <c r="V115" s="8"/>
    </row>
    <row r="116" spans="2:22" x14ac:dyDescent="0.35">
      <c r="B116" s="15">
        <f t="shared" si="16"/>
        <v>112</v>
      </c>
      <c r="C116">
        <f t="shared" si="9"/>
        <v>11.200000000000001</v>
      </c>
      <c r="D116" s="1">
        <f t="shared" si="10"/>
        <v>-0.2215014941212351</v>
      </c>
      <c r="E116">
        <f t="shared" si="11"/>
        <v>0.98770238697638868</v>
      </c>
      <c r="F116">
        <f t="shared" si="12"/>
        <v>0.17242320291097463</v>
      </c>
      <c r="G116" s="1">
        <f t="shared" si="13"/>
        <v>-0.17242320291097463</v>
      </c>
      <c r="H116">
        <f t="shared" si="14"/>
        <v>0.97659662945647097</v>
      </c>
      <c r="I116">
        <f t="shared" si="15"/>
        <v>0.2215014941212351</v>
      </c>
      <c r="P116" s="17"/>
      <c r="Q116" s="8"/>
      <c r="R116" s="8"/>
      <c r="S116" s="8"/>
      <c r="T116" s="8"/>
      <c r="U116" s="8"/>
      <c r="V116" s="8"/>
    </row>
    <row r="117" spans="2:22" x14ac:dyDescent="0.35">
      <c r="B117" s="15">
        <f t="shared" si="16"/>
        <v>113</v>
      </c>
      <c r="C117">
        <f t="shared" si="9"/>
        <v>11.3</v>
      </c>
      <c r="D117" s="1">
        <f t="shared" si="10"/>
        <v>-0.31805364959627602</v>
      </c>
      <c r="E117">
        <f t="shared" si="11"/>
        <v>0.96552155475040924</v>
      </c>
      <c r="F117">
        <f t="shared" si="12"/>
        <v>0.27033132559405865</v>
      </c>
      <c r="G117" s="1">
        <f t="shared" si="13"/>
        <v>-0.27033132559405865</v>
      </c>
      <c r="H117">
        <f t="shared" si="14"/>
        <v>0.9495634968970651</v>
      </c>
      <c r="I117">
        <f t="shared" si="15"/>
        <v>0.31805364959627602</v>
      </c>
      <c r="P117" s="17"/>
      <c r="Q117" s="8"/>
      <c r="R117" s="8"/>
      <c r="S117" s="8"/>
      <c r="T117" s="8"/>
      <c r="U117" s="8"/>
      <c r="V117" s="8"/>
    </row>
    <row r="118" spans="2:22" x14ac:dyDescent="0.35">
      <c r="B118" s="15">
        <f t="shared" si="16"/>
        <v>114</v>
      </c>
      <c r="C118">
        <f t="shared" si="9"/>
        <v>11.4</v>
      </c>
      <c r="D118" s="1">
        <f t="shared" si="10"/>
        <v>-0.41141973103800117</v>
      </c>
      <c r="E118">
        <f t="shared" si="11"/>
        <v>0.93366081441725135</v>
      </c>
      <c r="F118">
        <f t="shared" si="12"/>
        <v>0.3655318244411293</v>
      </c>
      <c r="G118" s="1">
        <f t="shared" si="13"/>
        <v>-0.3655318244411293</v>
      </c>
      <c r="H118">
        <f t="shared" si="14"/>
        <v>0.91301031445295222</v>
      </c>
      <c r="I118">
        <f t="shared" si="15"/>
        <v>0.41141973103800117</v>
      </c>
      <c r="P118" s="17"/>
      <c r="Q118" s="8"/>
      <c r="R118" s="8"/>
      <c r="S118" s="8"/>
      <c r="T118" s="8"/>
      <c r="U118" s="8"/>
      <c r="V118" s="8"/>
    </row>
    <row r="119" spans="2:22" x14ac:dyDescent="0.35">
      <c r="B119" s="15">
        <f t="shared" si="16"/>
        <v>115</v>
      </c>
      <c r="C119">
        <f t="shared" si="9"/>
        <v>11.5</v>
      </c>
      <c r="D119" s="1">
        <f t="shared" si="10"/>
        <v>-0.50066366382810634</v>
      </c>
      <c r="E119">
        <f t="shared" si="11"/>
        <v>0.89243932790105218</v>
      </c>
      <c r="F119">
        <f t="shared" si="12"/>
        <v>0.45707024676064878</v>
      </c>
      <c r="G119" s="1">
        <f t="shared" si="13"/>
        <v>-0.45707024676064878</v>
      </c>
      <c r="H119">
        <f t="shared" si="14"/>
        <v>0.86730328977688731</v>
      </c>
      <c r="I119">
        <f t="shared" si="15"/>
        <v>0.50066366382810634</v>
      </c>
      <c r="P119" s="17"/>
      <c r="Q119" s="8"/>
      <c r="R119" s="8"/>
      <c r="S119" s="8"/>
      <c r="T119" s="8"/>
      <c r="U119" s="8"/>
      <c r="V119" s="8"/>
    </row>
    <row r="120" spans="2:22" x14ac:dyDescent="0.35">
      <c r="B120" s="15">
        <f t="shared" si="16"/>
        <v>116</v>
      </c>
      <c r="C120">
        <f t="shared" si="9"/>
        <v>11.600000000000001</v>
      </c>
      <c r="D120" s="1">
        <f t="shared" si="10"/>
        <v>-0.58489067448665455</v>
      </c>
      <c r="E120">
        <f t="shared" si="11"/>
        <v>0.84227010658548196</v>
      </c>
      <c r="F120">
        <f t="shared" si="12"/>
        <v>0.54402882831695076</v>
      </c>
      <c r="G120" s="1">
        <f t="shared" si="13"/>
        <v>-0.54402882831695076</v>
      </c>
      <c r="H120">
        <f t="shared" si="14"/>
        <v>0.81290040694519228</v>
      </c>
      <c r="I120">
        <f t="shared" si="15"/>
        <v>0.58489067448665455</v>
      </c>
      <c r="P120" s="17"/>
      <c r="Q120" s="8"/>
      <c r="R120" s="8"/>
      <c r="S120" s="8"/>
      <c r="T120" s="8"/>
      <c r="U120" s="8"/>
      <c r="V120" s="8"/>
    </row>
    <row r="121" spans="2:22" x14ac:dyDescent="0.35">
      <c r="B121" s="15">
        <f t="shared" si="16"/>
        <v>117</v>
      </c>
      <c r="C121">
        <f t="shared" si="9"/>
        <v>11.700000000000001</v>
      </c>
      <c r="D121" s="1">
        <f t="shared" si="10"/>
        <v>-0.66325626180874053</v>
      </c>
      <c r="E121">
        <f t="shared" si="11"/>
        <v>0.7836558732208595</v>
      </c>
      <c r="F121">
        <f t="shared" si="12"/>
        <v>0.62553569483391414</v>
      </c>
      <c r="G121" s="1">
        <f t="shared" si="13"/>
        <v>-0.62553569483391414</v>
      </c>
      <c r="H121">
        <f t="shared" si="14"/>
        <v>0.75034683746180086</v>
      </c>
      <c r="I121">
        <f t="shared" si="15"/>
        <v>0.66325626180874053</v>
      </c>
      <c r="P121" s="17"/>
      <c r="Q121" s="8"/>
      <c r="R121" s="8"/>
      <c r="S121" s="8"/>
      <c r="T121" s="8"/>
      <c r="U121" s="8"/>
      <c r="V121" s="8"/>
    </row>
    <row r="122" spans="2:22" x14ac:dyDescent="0.35">
      <c r="B122" s="15">
        <f t="shared" si="16"/>
        <v>118</v>
      </c>
      <c r="C122">
        <f t="shared" si="9"/>
        <v>11.8</v>
      </c>
      <c r="D122" s="1">
        <f t="shared" si="10"/>
        <v>-0.73497466424587687</v>
      </c>
      <c r="E122">
        <f t="shared" si="11"/>
        <v>0.71718402437136386</v>
      </c>
      <c r="F122">
        <f t="shared" si="12"/>
        <v>0.70077360368183061</v>
      </c>
      <c r="G122" s="1">
        <f t="shared" si="13"/>
        <v>-0.70077360368183061</v>
      </c>
      <c r="H122">
        <f t="shared" si="14"/>
        <v>0.68026947709361785</v>
      </c>
      <c r="I122">
        <f t="shared" si="15"/>
        <v>0.73497466424587687</v>
      </c>
      <c r="P122" s="17"/>
      <c r="Q122" s="8"/>
      <c r="R122" s="8"/>
      <c r="S122" s="8"/>
      <c r="T122" s="8"/>
      <c r="U122" s="8"/>
      <c r="V122" s="8"/>
    </row>
    <row r="123" spans="2:22" x14ac:dyDescent="0.35">
      <c r="B123" s="15">
        <f t="shared" si="16"/>
        <v>119</v>
      </c>
      <c r="C123">
        <f t="shared" si="9"/>
        <v>11.9</v>
      </c>
      <c r="D123" s="1">
        <f t="shared" si="10"/>
        <v>-0.79932673863400927</v>
      </c>
      <c r="E123">
        <f t="shared" si="11"/>
        <v>0.64352074388132396</v>
      </c>
      <c r="F123">
        <f t="shared" si="12"/>
        <v>0.76898813810055777</v>
      </c>
      <c r="G123" s="1">
        <f t="shared" si="13"/>
        <v>-0.76898813810055777</v>
      </c>
      <c r="H123">
        <f t="shared" si="14"/>
        <v>0.60337066328356204</v>
      </c>
      <c r="I123">
        <f t="shared" si="15"/>
        <v>0.79932673863400927</v>
      </c>
      <c r="P123" s="17"/>
      <c r="Q123" s="8"/>
      <c r="R123" s="8"/>
      <c r="S123" s="8"/>
      <c r="T123" s="8"/>
      <c r="U123" s="8"/>
      <c r="V123" s="8"/>
    </row>
    <row r="124" spans="2:22" x14ac:dyDescent="0.35">
      <c r="B124" s="15">
        <f t="shared" si="16"/>
        <v>120</v>
      </c>
      <c r="C124">
        <f t="shared" si="9"/>
        <v>12</v>
      </c>
      <c r="D124" s="1">
        <f t="shared" si="10"/>
        <v>-0.85566717126919545</v>
      </c>
      <c r="E124">
        <f t="shared" si="11"/>
        <v>0.56340432635186155</v>
      </c>
      <c r="F124">
        <f t="shared" si="12"/>
        <v>0.82949527179818738</v>
      </c>
      <c r="G124" s="1">
        <f t="shared" si="13"/>
        <v>-0.82949527179818738</v>
      </c>
      <c r="H124">
        <f t="shared" si="14"/>
        <v>0.5204211361037433</v>
      </c>
      <c r="I124">
        <f t="shared" si="15"/>
        <v>0.85566717126919545</v>
      </c>
      <c r="P124" s="17"/>
      <c r="Q124" s="8"/>
      <c r="R124" s="8"/>
      <c r="S124" s="8"/>
      <c r="T124" s="8"/>
      <c r="U124" s="8"/>
      <c r="V124" s="8"/>
    </row>
    <row r="125" spans="2:22" x14ac:dyDescent="0.35">
      <c r="B125" s="15">
        <f t="shared" si="16"/>
        <v>121</v>
      </c>
      <c r="C125">
        <f t="shared" si="9"/>
        <v>12.100000000000001</v>
      </c>
      <c r="D125" s="1">
        <f t="shared" si="10"/>
        <v>-0.90343094902322385</v>
      </c>
      <c r="E125">
        <f t="shared" si="11"/>
        <v>0.47763777754028353</v>
      </c>
      <c r="F125">
        <f t="shared" si="12"/>
        <v>0.88168822807438263</v>
      </c>
      <c r="G125" s="1">
        <f t="shared" si="13"/>
        <v>-0.88168822807438263</v>
      </c>
      <c r="H125">
        <f t="shared" si="14"/>
        <v>0.43225231329630504</v>
      </c>
      <c r="I125">
        <f t="shared" si="15"/>
        <v>0.90343094902322385</v>
      </c>
      <c r="P125" s="17"/>
      <c r="Q125" s="8"/>
      <c r="R125" s="8"/>
      <c r="S125" s="8"/>
      <c r="T125" s="8"/>
      <c r="U125" s="8"/>
      <c r="V125" s="8"/>
    </row>
    <row r="126" spans="2:22" x14ac:dyDescent="0.35">
      <c r="B126" s="15">
        <f t="shared" si="16"/>
        <v>122</v>
      </c>
      <c r="C126">
        <f t="shared" si="9"/>
        <v>12.200000000000001</v>
      </c>
      <c r="D126" s="1">
        <f t="shared" si="10"/>
        <v>-0.94213902560773821</v>
      </c>
      <c r="E126">
        <f t="shared" si="11"/>
        <v>0.38708076584514384</v>
      </c>
      <c r="F126">
        <f t="shared" si="12"/>
        <v>0.92504356468803905</v>
      </c>
      <c r="G126" s="1">
        <f t="shared" si="13"/>
        <v>-0.92504356468803905</v>
      </c>
      <c r="H126">
        <f t="shared" si="14"/>
        <v>0.33974795682750114</v>
      </c>
      <c r="I126">
        <f t="shared" si="15"/>
        <v>0.94213902560773821</v>
      </c>
      <c r="P126" s="17"/>
      <c r="Q126" s="8"/>
      <c r="R126" s="8"/>
      <c r="S126" s="8"/>
      <c r="T126" s="8"/>
      <c r="U126" s="8"/>
      <c r="V126" s="8"/>
    </row>
    <row r="127" spans="2:22" x14ac:dyDescent="0.35">
      <c r="B127" s="15">
        <f t="shared" si="16"/>
        <v>123</v>
      </c>
      <c r="C127">
        <f t="shared" si="9"/>
        <v>12.3</v>
      </c>
      <c r="D127" s="1">
        <f t="shared" si="10"/>
        <v>-0.97140312616244961</v>
      </c>
      <c r="E127">
        <f t="shared" si="11"/>
        <v>0.29264100554711425</v>
      </c>
      <c r="F127">
        <f t="shared" si="12"/>
        <v>0.95912642344911325</v>
      </c>
      <c r="G127" s="1">
        <f t="shared" si="13"/>
        <v>-0.95912642344911325</v>
      </c>
      <c r="H127">
        <f t="shared" si="14"/>
        <v>0.24383531448258983</v>
      </c>
      <c r="I127">
        <f t="shared" si="15"/>
        <v>0.97140312616244961</v>
      </c>
      <c r="P127" s="17"/>
      <c r="Q127" s="8"/>
      <c r="R127" s="8"/>
      <c r="S127" s="8"/>
      <c r="T127" s="8"/>
      <c r="U127" s="8"/>
      <c r="V127" s="8"/>
    </row>
    <row r="128" spans="2:22" x14ac:dyDescent="0.35">
      <c r="B128" s="15">
        <f t="shared" si="16"/>
        <v>124</v>
      </c>
      <c r="C128">
        <f t="shared" si="9"/>
        <v>12.4</v>
      </c>
      <c r="D128" s="1">
        <f t="shared" si="10"/>
        <v>-0.9909296419798963</v>
      </c>
      <c r="E128">
        <f t="shared" si="11"/>
        <v>0.19526515817446735</v>
      </c>
      <c r="F128">
        <f t="shared" si="12"/>
        <v>0.98359489188657911</v>
      </c>
      <c r="G128" s="1">
        <f t="shared" si="13"/>
        <v>-0.98359489188657911</v>
      </c>
      <c r="H128">
        <f t="shared" si="14"/>
        <v>0.14547582529393191</v>
      </c>
      <c r="I128">
        <f t="shared" si="15"/>
        <v>0.9909296419798963</v>
      </c>
      <c r="P128" s="17"/>
      <c r="Q128" s="8"/>
      <c r="R128" s="8"/>
      <c r="S128" s="8"/>
      <c r="T128" s="8"/>
      <c r="U128" s="8"/>
      <c r="V128" s="8"/>
    </row>
    <row r="129" spans="2:22" x14ac:dyDescent="0.35">
      <c r="B129" s="15">
        <f t="shared" si="16"/>
        <v>125</v>
      </c>
      <c r="C129">
        <f t="shared" si="9"/>
        <v>12.5</v>
      </c>
      <c r="D129" s="1">
        <f t="shared" si="10"/>
        <v>-1.0005225762993901</v>
      </c>
      <c r="E129">
        <f t="shared" si="11"/>
        <v>9.5929343194937094E-2</v>
      </c>
      <c r="F129">
        <f t="shared" si="12"/>
        <v>0.99820343324459293</v>
      </c>
      <c r="G129" s="1">
        <f t="shared" si="13"/>
        <v>-0.99820343324459293</v>
      </c>
      <c r="H129">
        <f t="shared" si="14"/>
        <v>4.5655481969472611E-2</v>
      </c>
      <c r="I129">
        <f t="shared" si="15"/>
        <v>1.0005225762993901</v>
      </c>
      <c r="P129" s="17"/>
      <c r="Q129" s="8"/>
      <c r="R129" s="8"/>
      <c r="S129" s="8"/>
      <c r="T129" s="8"/>
      <c r="U129" s="8"/>
      <c r="V129" s="8"/>
    </row>
    <row r="130" spans="2:22" x14ac:dyDescent="0.35">
      <c r="B130" s="15">
        <f t="shared" si="16"/>
        <v>126</v>
      </c>
      <c r="C130">
        <f t="shared" si="9"/>
        <v>12.600000000000001</v>
      </c>
      <c r="D130" s="1">
        <f t="shared" si="10"/>
        <v>-1.0000855116148404</v>
      </c>
      <c r="E130">
        <f t="shared" si="11"/>
        <v>-4.3706468454969005E-3</v>
      </c>
      <c r="F130">
        <f t="shared" si="12"/>
        <v>1.0028053503978638</v>
      </c>
      <c r="G130" s="1">
        <f t="shared" si="13"/>
        <v>-1.0028053503978638</v>
      </c>
      <c r="H130">
        <f t="shared" si="14"/>
        <v>-5.4625053070313775E-2</v>
      </c>
      <c r="I130">
        <f t="shared" si="15"/>
        <v>1.0000855116148404</v>
      </c>
      <c r="P130" s="17"/>
      <c r="Q130" s="8"/>
      <c r="R130" s="8"/>
      <c r="S130" s="8"/>
      <c r="T130" s="8"/>
      <c r="U130" s="8"/>
      <c r="V130" s="8"/>
    </row>
    <row r="131" spans="2:22" x14ac:dyDescent="0.35">
      <c r="B131" s="15">
        <f t="shared" si="16"/>
        <v>127</v>
      </c>
      <c r="C131">
        <f t="shared" si="9"/>
        <v>12.700000000000001</v>
      </c>
      <c r="D131" s="1">
        <f t="shared" si="10"/>
        <v>-0.9896225787497348</v>
      </c>
      <c r="E131">
        <f t="shared" si="11"/>
        <v>-0.1046293286510558</v>
      </c>
      <c r="F131">
        <f t="shared" si="12"/>
        <v>0.99735425896132468</v>
      </c>
      <c r="G131" s="1">
        <f t="shared" si="13"/>
        <v>-0.99735425896132468</v>
      </c>
      <c r="H131">
        <f t="shared" si="14"/>
        <v>-0.15436047896644625</v>
      </c>
      <c r="I131">
        <f t="shared" si="15"/>
        <v>0.9896225787497348</v>
      </c>
      <c r="P131" s="17"/>
      <c r="Q131" s="8"/>
      <c r="R131" s="8"/>
      <c r="S131" s="8"/>
      <c r="T131" s="8"/>
      <c r="U131" s="8"/>
      <c r="V131" s="8"/>
    </row>
    <row r="132" spans="2:22" x14ac:dyDescent="0.35">
      <c r="B132" s="15">
        <f t="shared" si="16"/>
        <v>128</v>
      </c>
      <c r="C132">
        <f t="shared" si="9"/>
        <v>12.8</v>
      </c>
      <c r="D132" s="1">
        <f t="shared" si="10"/>
        <v>-0.96923841795934151</v>
      </c>
      <c r="E132">
        <f t="shared" si="11"/>
        <v>-0.20384160790393299</v>
      </c>
      <c r="F132">
        <f t="shared" si="12"/>
        <v>0.98190455480141248</v>
      </c>
      <c r="G132" s="1">
        <f t="shared" si="13"/>
        <v>-0.98190455480141248</v>
      </c>
      <c r="H132">
        <f t="shared" si="14"/>
        <v>-0.25255093444658749</v>
      </c>
      <c r="I132">
        <f t="shared" si="15"/>
        <v>0.96923841795934151</v>
      </c>
      <c r="P132" s="17"/>
      <c r="Q132" s="8"/>
      <c r="R132" s="8"/>
      <c r="S132" s="8"/>
      <c r="T132" s="8"/>
      <c r="U132" s="8"/>
      <c r="V132" s="8"/>
    </row>
    <row r="133" spans="2:22" x14ac:dyDescent="0.35">
      <c r="B133" s="15">
        <f t="shared" si="16"/>
        <v>129</v>
      </c>
      <c r="C133">
        <f t="shared" si="9"/>
        <v>12.9</v>
      </c>
      <c r="D133" s="1">
        <f t="shared" si="10"/>
        <v>-0.93913713242488606</v>
      </c>
      <c r="E133">
        <f t="shared" si="11"/>
        <v>-0.30101285534455458</v>
      </c>
      <c r="F133">
        <f t="shared" si="12"/>
        <v>0.95661087123701216</v>
      </c>
      <c r="G133" s="1">
        <f t="shared" si="13"/>
        <v>-0.95661087123701216</v>
      </c>
      <c r="H133">
        <f t="shared" si="14"/>
        <v>-0.34821202157028874</v>
      </c>
      <c r="I133">
        <f t="shared" si="15"/>
        <v>0.93913713242488606</v>
      </c>
      <c r="P133" s="17"/>
      <c r="Q133" s="8"/>
      <c r="R133" s="8"/>
      <c r="S133" s="8"/>
      <c r="T133" s="8"/>
      <c r="U133" s="8"/>
      <c r="V133" s="8"/>
    </row>
    <row r="134" spans="2:22" x14ac:dyDescent="0.35">
      <c r="B134" s="15">
        <f t="shared" si="16"/>
        <v>130</v>
      </c>
      <c r="C134">
        <f t="shared" ref="C134:C197" si="17">B134*$J$4</f>
        <v>13</v>
      </c>
      <c r="D134" s="1">
        <f t="shared" ref="D134:D197" si="18">-I134</f>
        <v>-0.89962024460573276</v>
      </c>
      <c r="E134">
        <f t="shared" ref="E134:E197" si="19">H133+D133*$J$4/2</f>
        <v>-0.39516887819153307</v>
      </c>
      <c r="F134">
        <f t="shared" ref="F134:F197" si="20">I133+H133*$J$4/2</f>
        <v>0.92172653134637161</v>
      </c>
      <c r="G134" s="1">
        <f t="shared" ref="G134:G197" si="21">-F134</f>
        <v>-0.92172653134637161</v>
      </c>
      <c r="H134">
        <f t="shared" ref="H134:H197" si="22">H133+G134*$J$4</f>
        <v>-0.44038467470492593</v>
      </c>
      <c r="I134">
        <f t="shared" ref="I134:I197" si="23">I133++E134*$J$4</f>
        <v>0.89962024460573276</v>
      </c>
      <c r="P134" s="17"/>
      <c r="Q134" s="8"/>
      <c r="R134" s="8"/>
      <c r="S134" s="8"/>
      <c r="T134" s="8"/>
      <c r="U134" s="8"/>
      <c r="V134" s="8"/>
    </row>
    <row r="135" spans="2:22" x14ac:dyDescent="0.35">
      <c r="B135" s="15">
        <f t="shared" si="16"/>
        <v>131</v>
      </c>
      <c r="C135">
        <f t="shared" si="17"/>
        <v>13.100000000000001</v>
      </c>
      <c r="D135" s="1">
        <f t="shared" si="18"/>
        <v>-0.85108367591221146</v>
      </c>
      <c r="E135">
        <f t="shared" si="19"/>
        <v>-0.48536568693521254</v>
      </c>
      <c r="F135">
        <f t="shared" si="20"/>
        <v>0.87760101087048648</v>
      </c>
      <c r="G135" s="1">
        <f t="shared" si="21"/>
        <v>-0.87760101087048648</v>
      </c>
      <c r="H135">
        <f t="shared" si="22"/>
        <v>-0.52814477579197461</v>
      </c>
      <c r="I135">
        <f t="shared" si="23"/>
        <v>0.85108367591221146</v>
      </c>
      <c r="P135" s="17"/>
      <c r="Q135" s="8"/>
      <c r="R135" s="8"/>
      <c r="S135" s="8"/>
      <c r="T135" s="8"/>
      <c r="U135" s="8"/>
      <c r="V135" s="8"/>
    </row>
    <row r="136" spans="2:22" x14ac:dyDescent="0.35">
      <c r="B136" s="15">
        <f t="shared" si="16"/>
        <v>132</v>
      </c>
      <c r="C136">
        <f t="shared" si="17"/>
        <v>13.200000000000001</v>
      </c>
      <c r="D136" s="1">
        <f t="shared" si="18"/>
        <v>-0.7940137799534529</v>
      </c>
      <c r="E136">
        <f t="shared" si="19"/>
        <v>-0.57069895958758521</v>
      </c>
      <c r="F136">
        <f t="shared" si="20"/>
        <v>0.82467643712261274</v>
      </c>
      <c r="G136" s="1">
        <f t="shared" si="21"/>
        <v>-0.82467643712261274</v>
      </c>
      <c r="H136">
        <f t="shared" si="22"/>
        <v>-0.61061241950423595</v>
      </c>
      <c r="I136">
        <f t="shared" si="23"/>
        <v>0.7940137799534529</v>
      </c>
      <c r="P136" s="17"/>
      <c r="Q136" s="8"/>
      <c r="R136" s="8"/>
      <c r="S136" s="8"/>
      <c r="T136" s="8"/>
      <c r="U136" s="8"/>
      <c r="V136" s="8"/>
    </row>
    <row r="137" spans="2:22" x14ac:dyDescent="0.35">
      <c r="B137" s="15">
        <f t="shared" si="16"/>
        <v>133</v>
      </c>
      <c r="C137">
        <f t="shared" si="17"/>
        <v>13.3</v>
      </c>
      <c r="D137" s="1">
        <f t="shared" si="18"/>
        <v>-0.72898246910326203</v>
      </c>
      <c r="E137">
        <f t="shared" si="19"/>
        <v>-0.6503131085019086</v>
      </c>
      <c r="F137">
        <f t="shared" si="20"/>
        <v>0.76348315897824115</v>
      </c>
      <c r="G137" s="1">
        <f t="shared" si="21"/>
        <v>-0.76348315897824115</v>
      </c>
      <c r="H137">
        <f t="shared" si="22"/>
        <v>-0.68696073540206004</v>
      </c>
      <c r="I137">
        <f t="shared" si="23"/>
        <v>0.72898246910326203</v>
      </c>
      <c r="P137" s="17"/>
      <c r="Q137" s="8"/>
      <c r="R137" s="8"/>
      <c r="S137" s="8"/>
      <c r="T137" s="8"/>
      <c r="U137" s="8"/>
      <c r="V137" s="8"/>
    </row>
    <row r="138" spans="2:22" x14ac:dyDescent="0.35">
      <c r="B138" s="15">
        <f t="shared" si="16"/>
        <v>134</v>
      </c>
      <c r="C138">
        <f t="shared" si="17"/>
        <v>13.4</v>
      </c>
      <c r="D138" s="1">
        <f t="shared" si="18"/>
        <v>-0.65664148321753968</v>
      </c>
      <c r="E138">
        <f t="shared" si="19"/>
        <v>-0.72340985885722309</v>
      </c>
      <c r="F138">
        <f t="shared" si="20"/>
        <v>0.69463443233315902</v>
      </c>
      <c r="G138" s="1">
        <f t="shared" si="21"/>
        <v>-0.69463443233315902</v>
      </c>
      <c r="H138">
        <f t="shared" si="22"/>
        <v>-0.75642417863537592</v>
      </c>
      <c r="I138">
        <f t="shared" si="23"/>
        <v>0.65664148321753968</v>
      </c>
      <c r="P138" s="17"/>
      <c r="Q138" s="8"/>
      <c r="R138" s="8"/>
      <c r="S138" s="8"/>
      <c r="T138" s="8"/>
      <c r="U138" s="8"/>
      <c r="V138" s="8"/>
    </row>
    <row r="139" spans="2:22" x14ac:dyDescent="0.35">
      <c r="B139" s="15">
        <f t="shared" si="16"/>
        <v>135</v>
      </c>
      <c r="C139">
        <f t="shared" si="17"/>
        <v>13.5</v>
      </c>
      <c r="D139" s="1">
        <f t="shared" si="18"/>
        <v>-0.57771585793791436</v>
      </c>
      <c r="E139">
        <f t="shared" si="19"/>
        <v>-0.78925625279625289</v>
      </c>
      <c r="F139">
        <f t="shared" si="20"/>
        <v>0.61882027428577091</v>
      </c>
      <c r="G139" s="1">
        <f t="shared" si="21"/>
        <v>-0.61882027428577091</v>
      </c>
      <c r="H139">
        <f t="shared" si="22"/>
        <v>-0.81830620606395299</v>
      </c>
      <c r="I139">
        <f t="shared" si="23"/>
        <v>0.57771585793791436</v>
      </c>
      <c r="P139" s="17"/>
      <c r="Q139" s="8"/>
      <c r="R139" s="8"/>
      <c r="S139" s="8"/>
      <c r="T139" s="8"/>
      <c r="U139" s="8"/>
      <c r="V139" s="8"/>
    </row>
    <row r="140" spans="2:22" x14ac:dyDescent="0.35">
      <c r="B140" s="15">
        <f t="shared" si="16"/>
        <v>136</v>
      </c>
      <c r="C140">
        <f t="shared" si="17"/>
        <v>13.600000000000001</v>
      </c>
      <c r="D140" s="1">
        <f t="shared" si="18"/>
        <v>-0.49299665804182946</v>
      </c>
      <c r="E140">
        <f t="shared" si="19"/>
        <v>-0.84719199896084874</v>
      </c>
      <c r="F140">
        <f t="shared" si="20"/>
        <v>0.53680054763471674</v>
      </c>
      <c r="G140" s="1">
        <f t="shared" si="21"/>
        <v>-0.53680054763471674</v>
      </c>
      <c r="H140">
        <f t="shared" si="22"/>
        <v>-0.8719862608274247</v>
      </c>
      <c r="I140">
        <f t="shared" si="23"/>
        <v>0.49299665804182946</v>
      </c>
      <c r="P140" s="17"/>
      <c r="Q140" s="8"/>
      <c r="R140" s="8"/>
      <c r="S140" s="8"/>
      <c r="T140" s="8"/>
      <c r="U140" s="8"/>
      <c r="V140" s="8"/>
    </row>
    <row r="141" spans="2:22" x14ac:dyDescent="0.35">
      <c r="B141" s="15">
        <f t="shared" si="16"/>
        <v>137</v>
      </c>
      <c r="C141">
        <f t="shared" si="17"/>
        <v>13.700000000000001</v>
      </c>
      <c r="D141" s="1">
        <f t="shared" si="18"/>
        <v>-0.40333304866887787</v>
      </c>
      <c r="E141">
        <f t="shared" si="19"/>
        <v>-0.89663609372951614</v>
      </c>
      <c r="F141">
        <f t="shared" si="20"/>
        <v>0.44939734500045825</v>
      </c>
      <c r="G141" s="1">
        <f t="shared" si="21"/>
        <v>-0.44939734500045825</v>
      </c>
      <c r="H141">
        <f t="shared" si="22"/>
        <v>-0.91692599532747054</v>
      </c>
      <c r="I141">
        <f t="shared" si="23"/>
        <v>0.40333304866887787</v>
      </c>
      <c r="P141" s="17"/>
      <c r="Q141" s="8"/>
      <c r="R141" s="8"/>
      <c r="S141" s="8"/>
      <c r="T141" s="8"/>
      <c r="U141" s="8"/>
      <c r="V141" s="8"/>
    </row>
    <row r="142" spans="2:22" x14ac:dyDescent="0.35">
      <c r="B142" s="15">
        <f t="shared" si="16"/>
        <v>138</v>
      </c>
      <c r="C142">
        <f t="shared" si="17"/>
        <v>13.8</v>
      </c>
      <c r="D142" s="1">
        <f t="shared" si="18"/>
        <v>-0.30962378389278644</v>
      </c>
      <c r="E142">
        <f t="shared" si="19"/>
        <v>-0.93709264776091439</v>
      </c>
      <c r="F142">
        <f t="shared" si="20"/>
        <v>0.35748674890250431</v>
      </c>
      <c r="G142" s="1">
        <f t="shared" si="21"/>
        <v>-0.35748674890250431</v>
      </c>
      <c r="H142">
        <f t="shared" si="22"/>
        <v>-0.95267467021772101</v>
      </c>
      <c r="I142">
        <f t="shared" si="23"/>
        <v>0.30962378389278644</v>
      </c>
      <c r="P142" s="17"/>
      <c r="Q142" s="8"/>
      <c r="R142" s="8"/>
      <c r="S142" s="8"/>
      <c r="T142" s="8"/>
      <c r="U142" s="8"/>
      <c r="V142" s="8"/>
    </row>
    <row r="143" spans="2:22" x14ac:dyDescent="0.35">
      <c r="B143" s="15">
        <f t="shared" si="16"/>
        <v>139</v>
      </c>
      <c r="C143">
        <f t="shared" si="17"/>
        <v>13.9</v>
      </c>
      <c r="D143" s="1">
        <f t="shared" si="18"/>
        <v>-0.2128081979515504</v>
      </c>
      <c r="E143">
        <f t="shared" si="19"/>
        <v>-0.96815585941236038</v>
      </c>
      <c r="F143">
        <f t="shared" si="20"/>
        <v>0.26199005038190037</v>
      </c>
      <c r="G143" s="1">
        <f t="shared" si="21"/>
        <v>-0.26199005038190037</v>
      </c>
      <c r="H143">
        <f t="shared" si="22"/>
        <v>-0.97887367525591107</v>
      </c>
      <c r="I143">
        <f t="shared" si="23"/>
        <v>0.2128081979515504</v>
      </c>
      <c r="P143" s="17"/>
      <c r="Q143" s="8"/>
      <c r="R143" s="8"/>
      <c r="S143" s="8"/>
      <c r="T143" s="8"/>
      <c r="U143" s="8"/>
      <c r="V143" s="8"/>
    </row>
    <row r="144" spans="2:22" x14ac:dyDescent="0.35">
      <c r="B144" s="15">
        <f t="shared" si="16"/>
        <v>140</v>
      </c>
      <c r="C144">
        <f t="shared" si="17"/>
        <v>14</v>
      </c>
      <c r="D144" s="1">
        <f t="shared" si="18"/>
        <v>-0.11385678943620153</v>
      </c>
      <c r="E144">
        <f t="shared" si="19"/>
        <v>-0.9895140851534886</v>
      </c>
      <c r="F144">
        <f t="shared" si="20"/>
        <v>0.16386451418875483</v>
      </c>
      <c r="G144" s="1">
        <f t="shared" si="21"/>
        <v>-0.16386451418875483</v>
      </c>
      <c r="H144">
        <f t="shared" si="22"/>
        <v>-0.99526012667478658</v>
      </c>
      <c r="I144">
        <f t="shared" si="23"/>
        <v>0.11385678943620153</v>
      </c>
      <c r="P144" s="17"/>
      <c r="Q144" s="8"/>
      <c r="R144" s="8"/>
      <c r="S144" s="8"/>
      <c r="T144" s="8"/>
      <c r="U144" s="8"/>
      <c r="V144" s="8"/>
    </row>
    <row r="145" spans="2:22" x14ac:dyDescent="0.35">
      <c r="B145" s="15">
        <f t="shared" si="16"/>
        <v>141</v>
      </c>
      <c r="C145">
        <f t="shared" si="17"/>
        <v>14.100000000000001</v>
      </c>
      <c r="D145" s="1">
        <f t="shared" si="18"/>
        <v>-1.3761492821541876E-2</v>
      </c>
      <c r="E145">
        <f t="shared" si="19"/>
        <v>-1.0009529661465966</v>
      </c>
      <c r="F145">
        <f t="shared" si="20"/>
        <v>6.4093783102462193E-2</v>
      </c>
      <c r="G145" s="1">
        <f t="shared" si="21"/>
        <v>-6.4093783102462193E-2</v>
      </c>
      <c r="H145">
        <f t="shared" si="22"/>
        <v>-1.0016695049850328</v>
      </c>
      <c r="I145">
        <f t="shared" si="23"/>
        <v>1.3761492821541876E-2</v>
      </c>
      <c r="P145" s="17"/>
      <c r="Q145" s="8"/>
      <c r="R145" s="8"/>
      <c r="S145" s="8"/>
      <c r="T145" s="8"/>
      <c r="U145" s="8"/>
      <c r="V145" s="8"/>
    </row>
    <row r="146" spans="2:22" x14ac:dyDescent="0.35">
      <c r="B146" s="15">
        <f t="shared" si="16"/>
        <v>142</v>
      </c>
      <c r="C146">
        <f t="shared" si="17"/>
        <v>14.200000000000001</v>
      </c>
      <c r="D146" s="1">
        <f t="shared" si="18"/>
        <v>8.6474265141069123E-2</v>
      </c>
      <c r="E146">
        <f t="shared" si="19"/>
        <v>-1.0023575796261099</v>
      </c>
      <c r="F146">
        <f t="shared" si="20"/>
        <v>-3.6321982427709766E-2</v>
      </c>
      <c r="G146" s="1">
        <f t="shared" si="21"/>
        <v>3.6321982427709766E-2</v>
      </c>
      <c r="H146">
        <f t="shared" si="22"/>
        <v>-0.99803730674226188</v>
      </c>
      <c r="I146">
        <f t="shared" si="23"/>
        <v>-8.6474265141069123E-2</v>
      </c>
      <c r="P146" s="17"/>
      <c r="Q146" s="8"/>
      <c r="R146" s="8"/>
      <c r="S146" s="8"/>
      <c r="T146" s="8"/>
      <c r="U146" s="8"/>
      <c r="V146" s="8"/>
    </row>
    <row r="147" spans="2:22" x14ac:dyDescent="0.35">
      <c r="B147" s="15">
        <f t="shared" si="16"/>
        <v>143</v>
      </c>
      <c r="C147">
        <f t="shared" si="17"/>
        <v>14.3</v>
      </c>
      <c r="D147" s="1">
        <f t="shared" si="18"/>
        <v>0.18584562448958997</v>
      </c>
      <c r="E147">
        <f t="shared" si="19"/>
        <v>-0.99371359348520838</v>
      </c>
      <c r="F147">
        <f t="shared" si="20"/>
        <v>-0.13637613047818223</v>
      </c>
      <c r="G147" s="1">
        <f t="shared" si="21"/>
        <v>0.13637613047818223</v>
      </c>
      <c r="H147">
        <f t="shared" si="22"/>
        <v>-0.98439969369444369</v>
      </c>
      <c r="I147">
        <f t="shared" si="23"/>
        <v>-0.18584562448958997</v>
      </c>
      <c r="P147" s="17"/>
      <c r="Q147" s="8"/>
      <c r="R147" s="8"/>
      <c r="S147" s="8"/>
      <c r="T147" s="8"/>
      <c r="U147" s="8"/>
      <c r="V147" s="8"/>
    </row>
    <row r="148" spans="2:22" x14ac:dyDescent="0.35">
      <c r="B148" s="15">
        <f t="shared" si="16"/>
        <v>144</v>
      </c>
      <c r="C148">
        <f t="shared" si="17"/>
        <v>14.4</v>
      </c>
      <c r="D148" s="1">
        <f t="shared" si="18"/>
        <v>0.2833563657365864</v>
      </c>
      <c r="E148">
        <f t="shared" si="19"/>
        <v>-0.97510741246996424</v>
      </c>
      <c r="F148">
        <f t="shared" si="20"/>
        <v>-0.23506560917431216</v>
      </c>
      <c r="G148" s="1">
        <f t="shared" si="21"/>
        <v>0.23506560917431216</v>
      </c>
      <c r="H148">
        <f t="shared" si="22"/>
        <v>-0.96089313277701249</v>
      </c>
      <c r="I148">
        <f t="shared" si="23"/>
        <v>-0.2833563657365864</v>
      </c>
      <c r="P148" s="17"/>
      <c r="Q148" s="8"/>
      <c r="R148" s="8"/>
      <c r="S148" s="8"/>
      <c r="T148" s="8"/>
      <c r="U148" s="8"/>
      <c r="V148" s="8"/>
    </row>
    <row r="149" spans="2:22" x14ac:dyDescent="0.35">
      <c r="B149" s="15">
        <f t="shared" si="16"/>
        <v>145</v>
      </c>
      <c r="C149">
        <f t="shared" si="17"/>
        <v>14.5</v>
      </c>
      <c r="D149" s="1">
        <f t="shared" si="18"/>
        <v>0.37802889718560473</v>
      </c>
      <c r="E149">
        <f t="shared" si="19"/>
        <v>-0.94672531449018316</v>
      </c>
      <c r="F149">
        <f t="shared" si="20"/>
        <v>-0.331401022375437</v>
      </c>
      <c r="G149" s="1">
        <f t="shared" si="21"/>
        <v>0.331401022375437</v>
      </c>
      <c r="H149">
        <f t="shared" si="22"/>
        <v>-0.92775303053946878</v>
      </c>
      <c r="I149">
        <f t="shared" si="23"/>
        <v>-0.37802889718560473</v>
      </c>
      <c r="P149" s="17"/>
      <c r="Q149" s="8"/>
      <c r="R149" s="8"/>
      <c r="S149" s="8"/>
      <c r="T149" s="8"/>
      <c r="U149" s="8"/>
      <c r="V149" s="8"/>
    </row>
    <row r="150" spans="2:22" x14ac:dyDescent="0.35">
      <c r="B150" s="15">
        <f t="shared" si="16"/>
        <v>146</v>
      </c>
      <c r="C150">
        <f t="shared" si="17"/>
        <v>14.600000000000001</v>
      </c>
      <c r="D150" s="1">
        <f t="shared" si="18"/>
        <v>0.4689140557536236</v>
      </c>
      <c r="E150">
        <f t="shared" si="19"/>
        <v>-0.90885158568018853</v>
      </c>
      <c r="F150">
        <f t="shared" si="20"/>
        <v>-0.42441654871257817</v>
      </c>
      <c r="G150" s="1">
        <f t="shared" si="21"/>
        <v>0.42441654871257817</v>
      </c>
      <c r="H150">
        <f t="shared" si="22"/>
        <v>-0.88531137566821094</v>
      </c>
      <c r="I150">
        <f t="shared" si="23"/>
        <v>-0.4689140557536236</v>
      </c>
      <c r="P150" s="17"/>
      <c r="Q150" s="8"/>
      <c r="R150" s="8"/>
      <c r="S150" s="8"/>
      <c r="T150" s="8"/>
      <c r="U150" s="8"/>
      <c r="V150" s="8"/>
    </row>
    <row r="151" spans="2:22" x14ac:dyDescent="0.35">
      <c r="B151" s="15">
        <f t="shared" si="16"/>
        <v>147</v>
      </c>
      <c r="C151">
        <f t="shared" si="17"/>
        <v>14.700000000000001</v>
      </c>
      <c r="D151" s="1">
        <f t="shared" si="18"/>
        <v>0.55510062304167662</v>
      </c>
      <c r="E151">
        <f t="shared" si="19"/>
        <v>-0.86186567288052973</v>
      </c>
      <c r="F151">
        <f t="shared" si="20"/>
        <v>-0.51317962453703414</v>
      </c>
      <c r="G151" s="1">
        <f t="shared" si="21"/>
        <v>0.51317962453703414</v>
      </c>
      <c r="H151">
        <f t="shared" si="22"/>
        <v>-0.83399341321450748</v>
      </c>
      <c r="I151">
        <f t="shared" si="23"/>
        <v>-0.55510062304167662</v>
      </c>
      <c r="P151" s="17"/>
      <c r="Q151" s="8"/>
      <c r="R151" s="8"/>
      <c r="S151" s="8"/>
      <c r="T151" s="8"/>
      <c r="U151" s="8"/>
      <c r="V151" s="8"/>
    </row>
    <row r="152" spans="2:22" x14ac:dyDescent="0.35">
      <c r="B152" s="15">
        <f t="shared" si="16"/>
        <v>148</v>
      </c>
      <c r="C152">
        <f t="shared" si="17"/>
        <v>14.8</v>
      </c>
      <c r="D152" s="1">
        <f t="shared" si="18"/>
        <v>0.63572446124791904</v>
      </c>
      <c r="E152">
        <f t="shared" si="19"/>
        <v>-0.80623838206242371</v>
      </c>
      <c r="F152">
        <f t="shared" si="20"/>
        <v>-0.59680029370240195</v>
      </c>
      <c r="G152" s="1">
        <f t="shared" si="21"/>
        <v>0.59680029370240195</v>
      </c>
      <c r="H152">
        <f t="shared" si="22"/>
        <v>-0.77431338384426729</v>
      </c>
      <c r="I152">
        <f t="shared" si="23"/>
        <v>-0.63572446124791904</v>
      </c>
      <c r="P152" s="17"/>
      <c r="Q152" s="8"/>
      <c r="R152" s="8"/>
      <c r="S152" s="8"/>
      <c r="T152" s="8"/>
      <c r="U152" s="8"/>
      <c r="V152" s="8"/>
    </row>
    <row r="153" spans="2:22" x14ac:dyDescent="0.35">
      <c r="B153" s="15">
        <f t="shared" si="16"/>
        <v>149</v>
      </c>
      <c r="C153">
        <f t="shared" si="17"/>
        <v>14.9</v>
      </c>
      <c r="D153" s="1">
        <f t="shared" si="18"/>
        <v>0.70997717732610621</v>
      </c>
      <c r="E153">
        <f t="shared" si="19"/>
        <v>-0.74252716078187131</v>
      </c>
      <c r="F153">
        <f t="shared" si="20"/>
        <v>-0.6744401304401324</v>
      </c>
      <c r="G153" s="1">
        <f t="shared" si="21"/>
        <v>0.6744401304401324</v>
      </c>
      <c r="H153">
        <f t="shared" si="22"/>
        <v>-0.70686937080025403</v>
      </c>
      <c r="I153">
        <f t="shared" si="23"/>
        <v>-0.70997717732610621</v>
      </c>
      <c r="P153" s="17"/>
      <c r="Q153" s="8"/>
      <c r="R153" s="8"/>
      <c r="S153" s="8"/>
      <c r="T153" s="8"/>
      <c r="U153" s="8"/>
      <c r="V153" s="8"/>
    </row>
    <row r="154" spans="2:22" x14ac:dyDescent="0.35">
      <c r="B154" s="15">
        <f t="shared" si="16"/>
        <v>150</v>
      </c>
      <c r="C154">
        <f t="shared" si="17"/>
        <v>15</v>
      </c>
      <c r="D154" s="1">
        <f t="shared" si="18"/>
        <v>0.77711422851950107</v>
      </c>
      <c r="E154">
        <f t="shared" si="19"/>
        <v>-0.6713705119339487</v>
      </c>
      <c r="F154">
        <f t="shared" si="20"/>
        <v>-0.7453206458661189</v>
      </c>
      <c r="G154" s="1">
        <f t="shared" si="21"/>
        <v>0.7453206458661189</v>
      </c>
      <c r="H154">
        <f t="shared" si="22"/>
        <v>-0.63233730621364215</v>
      </c>
      <c r="I154">
        <f t="shared" si="23"/>
        <v>-0.77711422851950107</v>
      </c>
      <c r="P154" s="17"/>
      <c r="Q154" s="8"/>
      <c r="R154" s="8"/>
      <c r="S154" s="8"/>
      <c r="T154" s="8"/>
      <c r="U154" s="8"/>
      <c r="V154" s="8"/>
    </row>
    <row r="155" spans="2:22" x14ac:dyDescent="0.35">
      <c r="B155" s="15">
        <f t="shared" si="16"/>
        <v>151</v>
      </c>
      <c r="C155">
        <f t="shared" si="17"/>
        <v>15.100000000000001</v>
      </c>
      <c r="D155" s="1">
        <f t="shared" si="18"/>
        <v>0.83646238799826778</v>
      </c>
      <c r="E155">
        <f t="shared" si="19"/>
        <v>-0.59348159478766704</v>
      </c>
      <c r="F155">
        <f t="shared" si="20"/>
        <v>-0.80873109383018316</v>
      </c>
      <c r="G155" s="1">
        <f t="shared" si="21"/>
        <v>0.80873109383018316</v>
      </c>
      <c r="H155">
        <f t="shared" si="22"/>
        <v>-0.55146419683062387</v>
      </c>
      <c r="I155">
        <f t="shared" si="23"/>
        <v>-0.83646238799826778</v>
      </c>
      <c r="P155" s="17"/>
      <c r="Q155" s="8"/>
      <c r="R155" s="8"/>
      <c r="S155" s="8"/>
      <c r="T155" s="8"/>
      <c r="U155" s="8"/>
      <c r="V155" s="8"/>
    </row>
    <row r="156" spans="2:22" x14ac:dyDescent="0.35">
      <c r="B156" s="15">
        <f t="shared" si="16"/>
        <v>152</v>
      </c>
      <c r="C156">
        <f t="shared" si="17"/>
        <v>15.200000000000001</v>
      </c>
      <c r="D156" s="1">
        <f t="shared" si="18"/>
        <v>0.88742649574133881</v>
      </c>
      <c r="E156">
        <f t="shared" si="19"/>
        <v>-0.50964107743071052</v>
      </c>
      <c r="F156">
        <f t="shared" si="20"/>
        <v>-0.864035597839799</v>
      </c>
      <c r="G156" s="1">
        <f t="shared" si="21"/>
        <v>0.864035597839799</v>
      </c>
      <c r="H156">
        <f t="shared" si="22"/>
        <v>-0.46506063704664397</v>
      </c>
      <c r="I156">
        <f t="shared" si="23"/>
        <v>-0.88742649574133881</v>
      </c>
      <c r="P156" s="17"/>
      <c r="Q156" s="8"/>
      <c r="R156" s="8"/>
      <c r="S156" s="8"/>
      <c r="T156" s="8"/>
      <c r="U156" s="8"/>
      <c r="V156" s="8"/>
    </row>
    <row r="157" spans="2:22" x14ac:dyDescent="0.35">
      <c r="B157" s="15">
        <f t="shared" si="16"/>
        <v>153</v>
      </c>
      <c r="C157">
        <f t="shared" si="17"/>
        <v>15.3</v>
      </c>
      <c r="D157" s="1">
        <f t="shared" si="18"/>
        <v>0.92949542696729648</v>
      </c>
      <c r="E157">
        <f t="shared" si="19"/>
        <v>-0.42068931225957701</v>
      </c>
      <c r="F157">
        <f t="shared" si="20"/>
        <v>-0.91067952759367099</v>
      </c>
      <c r="G157" s="1">
        <f t="shared" si="21"/>
        <v>0.91067952759367099</v>
      </c>
      <c r="H157">
        <f t="shared" si="22"/>
        <v>-0.37399268428727683</v>
      </c>
      <c r="I157">
        <f t="shared" si="23"/>
        <v>-0.92949542696729648</v>
      </c>
      <c r="P157" s="17"/>
      <c r="Q157" s="8"/>
      <c r="R157" s="8"/>
      <c r="S157" s="8"/>
      <c r="T157" s="8"/>
      <c r="U157" s="8"/>
      <c r="V157" s="8"/>
    </row>
    <row r="158" spans="2:22" x14ac:dyDescent="0.35">
      <c r="B158" s="15">
        <f t="shared" si="16"/>
        <v>154</v>
      </c>
      <c r="C158">
        <f t="shared" si="17"/>
        <v>15.4</v>
      </c>
      <c r="D158" s="1">
        <f t="shared" si="18"/>
        <v>0.96224721826118764</v>
      </c>
      <c r="E158">
        <f t="shared" si="19"/>
        <v>-0.32751791293891203</v>
      </c>
      <c r="F158">
        <f t="shared" si="20"/>
        <v>-0.9481950611816603</v>
      </c>
      <c r="G158" s="1">
        <f t="shared" si="21"/>
        <v>0.9481950611816603</v>
      </c>
      <c r="H158">
        <f t="shared" si="22"/>
        <v>-0.2791731781691108</v>
      </c>
      <c r="I158">
        <f t="shared" si="23"/>
        <v>-0.96224721826118764</v>
      </c>
      <c r="P158" s="17"/>
      <c r="Q158" s="8"/>
      <c r="R158" s="8"/>
      <c r="S158" s="8"/>
      <c r="T158" s="8"/>
      <c r="U158" s="8"/>
      <c r="V158" s="8"/>
    </row>
    <row r="159" spans="2:22" x14ac:dyDescent="0.35">
      <c r="B159" s="15">
        <f t="shared" si="16"/>
        <v>155</v>
      </c>
      <c r="C159">
        <f t="shared" si="17"/>
        <v>15.5</v>
      </c>
      <c r="D159" s="1">
        <f t="shared" si="18"/>
        <v>0.98535329998679277</v>
      </c>
      <c r="E159">
        <f t="shared" si="19"/>
        <v>-0.23106081725605143</v>
      </c>
      <c r="F159">
        <f t="shared" si="20"/>
        <v>-0.97620587716964313</v>
      </c>
      <c r="G159" s="1">
        <f t="shared" si="21"/>
        <v>0.97620587716964313</v>
      </c>
      <c r="H159">
        <f t="shared" si="22"/>
        <v>-0.1815525904521465</v>
      </c>
      <c r="I159">
        <f t="shared" si="23"/>
        <v>-0.98535329998679277</v>
      </c>
      <c r="P159" s="17"/>
      <c r="Q159" s="8"/>
      <c r="R159" s="8"/>
      <c r="S159" s="8"/>
      <c r="T159" s="8"/>
      <c r="U159" s="8"/>
      <c r="V159" s="8"/>
    </row>
    <row r="160" spans="2:22" x14ac:dyDescent="0.35">
      <c r="B160" s="15">
        <f t="shared" si="16"/>
        <v>156</v>
      </c>
      <c r="C160">
        <f t="shared" si="17"/>
        <v>15.600000000000001</v>
      </c>
      <c r="D160" s="1">
        <f t="shared" si="18"/>
        <v>0.99858179253207346</v>
      </c>
      <c r="E160">
        <f t="shared" si="19"/>
        <v>-0.13228492545280685</v>
      </c>
      <c r="F160">
        <f t="shared" si="20"/>
        <v>-0.99443092950940015</v>
      </c>
      <c r="G160" s="1">
        <f t="shared" si="21"/>
        <v>0.99443092950940015</v>
      </c>
      <c r="H160">
        <f t="shared" si="22"/>
        <v>-8.2109497501206483E-2</v>
      </c>
      <c r="I160">
        <f t="shared" si="23"/>
        <v>-0.99858179253207346</v>
      </c>
      <c r="P160" s="17"/>
      <c r="Q160" s="8"/>
      <c r="R160" s="8"/>
      <c r="S160" s="8"/>
      <c r="T160" s="8"/>
      <c r="U160" s="8"/>
      <c r="V160" s="8"/>
    </row>
    <row r="161" spans="2:22" x14ac:dyDescent="0.35">
      <c r="B161" s="15">
        <f t="shared" si="16"/>
        <v>157</v>
      </c>
      <c r="C161">
        <f t="shared" si="17"/>
        <v>15.700000000000001</v>
      </c>
      <c r="D161" s="1">
        <f t="shared" si="18"/>
        <v>1.0017998333195337</v>
      </c>
      <c r="E161">
        <f t="shared" si="19"/>
        <v>-3.2180407874602808E-2</v>
      </c>
      <c r="F161">
        <f t="shared" si="20"/>
        <v>-1.0026872674071339</v>
      </c>
      <c r="G161" s="1">
        <f t="shared" si="21"/>
        <v>1.0026872674071339</v>
      </c>
      <c r="H161">
        <f t="shared" si="22"/>
        <v>1.8159229239506913E-2</v>
      </c>
      <c r="I161">
        <f t="shared" si="23"/>
        <v>-1.0017998333195337</v>
      </c>
      <c r="P161" s="17"/>
      <c r="Q161" s="8"/>
      <c r="R161" s="8"/>
      <c r="S161" s="8"/>
      <c r="T161" s="8"/>
      <c r="U161" s="8"/>
      <c r="V161" s="8"/>
    </row>
    <row r="162" spans="2:22" x14ac:dyDescent="0.35">
      <c r="B162" s="15">
        <f t="shared" si="16"/>
        <v>158</v>
      </c>
      <c r="C162">
        <f t="shared" si="17"/>
        <v>15.8</v>
      </c>
      <c r="D162" s="1">
        <f t="shared" si="18"/>
        <v>0.99497491122898529</v>
      </c>
      <c r="E162">
        <f t="shared" si="19"/>
        <v>6.8249220905483604E-2</v>
      </c>
      <c r="F162">
        <f t="shared" si="20"/>
        <v>-1.0008918718575583</v>
      </c>
      <c r="G162" s="1">
        <f t="shared" si="21"/>
        <v>1.0008918718575583</v>
      </c>
      <c r="H162">
        <f t="shared" si="22"/>
        <v>0.11824841642526275</v>
      </c>
      <c r="I162">
        <f t="shared" si="23"/>
        <v>-0.99497491122898529</v>
      </c>
      <c r="P162" s="17"/>
      <c r="Q162" s="8"/>
      <c r="R162" s="8"/>
      <c r="S162" s="8"/>
      <c r="T162" s="8"/>
      <c r="U162" s="8"/>
      <c r="V162" s="8"/>
    </row>
    <row r="163" spans="2:22" x14ac:dyDescent="0.35">
      <c r="B163" s="15">
        <f t="shared" si="16"/>
        <v>159</v>
      </c>
      <c r="C163">
        <f t="shared" si="17"/>
        <v>15.9</v>
      </c>
      <c r="D163" s="1">
        <f t="shared" si="18"/>
        <v>0.97817519503031414</v>
      </c>
      <c r="E163">
        <f t="shared" si="19"/>
        <v>0.16799716198671202</v>
      </c>
      <c r="F163">
        <f t="shared" si="20"/>
        <v>-0.98906249040772221</v>
      </c>
      <c r="G163" s="1">
        <f t="shared" si="21"/>
        <v>0.98906249040772221</v>
      </c>
      <c r="H163">
        <f t="shared" si="22"/>
        <v>0.21715466546603496</v>
      </c>
      <c r="I163">
        <f t="shared" si="23"/>
        <v>-0.97817519503031414</v>
      </c>
      <c r="P163" s="17"/>
      <c r="Q163" s="8"/>
      <c r="R163" s="8"/>
      <c r="S163" s="8"/>
      <c r="T163" s="8"/>
      <c r="U163" s="8"/>
      <c r="V163" s="8"/>
    </row>
    <row r="164" spans="2:22" x14ac:dyDescent="0.35">
      <c r="B164" s="15">
        <f t="shared" si="16"/>
        <v>160</v>
      </c>
      <c r="C164">
        <f t="shared" si="17"/>
        <v>16</v>
      </c>
      <c r="D164" s="1">
        <f t="shared" si="18"/>
        <v>0.95156885250855905</v>
      </c>
      <c r="E164">
        <f t="shared" si="19"/>
        <v>0.26606342521755066</v>
      </c>
      <c r="F164">
        <f t="shared" si="20"/>
        <v>-0.96731746175701239</v>
      </c>
      <c r="G164" s="1">
        <f t="shared" si="21"/>
        <v>0.96731746175701239</v>
      </c>
      <c r="H164">
        <f t="shared" si="22"/>
        <v>0.3138864116417362</v>
      </c>
      <c r="I164">
        <f t="shared" si="23"/>
        <v>-0.95156885250855905</v>
      </c>
      <c r="P164" s="17"/>
      <c r="Q164" s="8"/>
      <c r="R164" s="8"/>
      <c r="S164" s="8"/>
      <c r="T164" s="8"/>
      <c r="U164" s="8"/>
      <c r="V164" s="8"/>
    </row>
    <row r="165" spans="2:22" x14ac:dyDescent="0.35">
      <c r="B165" s="15">
        <f t="shared" si="16"/>
        <v>161</v>
      </c>
      <c r="C165">
        <f t="shared" si="17"/>
        <v>16.100000000000001</v>
      </c>
      <c r="D165" s="1">
        <f t="shared" si="18"/>
        <v>0.91542236708184266</v>
      </c>
      <c r="E165">
        <f t="shared" si="19"/>
        <v>0.36146485426716413</v>
      </c>
      <c r="F165">
        <f t="shared" si="20"/>
        <v>-0.93587453192647219</v>
      </c>
      <c r="G165" s="1">
        <f t="shared" si="21"/>
        <v>0.93587453192647219</v>
      </c>
      <c r="H165">
        <f t="shared" si="22"/>
        <v>0.40747386483438341</v>
      </c>
      <c r="I165">
        <f t="shared" si="23"/>
        <v>-0.91542236708184266</v>
      </c>
      <c r="P165" s="17"/>
      <c r="Q165" s="8"/>
      <c r="R165" s="8"/>
      <c r="S165" s="8"/>
      <c r="T165" s="8"/>
      <c r="U165" s="8"/>
      <c r="V165" s="8"/>
    </row>
    <row r="166" spans="2:22" x14ac:dyDescent="0.35">
      <c r="B166" s="15">
        <f t="shared" si="16"/>
        <v>162</v>
      </c>
      <c r="C166">
        <f t="shared" si="17"/>
        <v>16.2</v>
      </c>
      <c r="D166" s="1">
        <f t="shared" si="18"/>
        <v>0.87009786876299511</v>
      </c>
      <c r="E166">
        <f t="shared" si="19"/>
        <v>0.45324498318847556</v>
      </c>
      <c r="F166">
        <f t="shared" si="20"/>
        <v>-0.89504867384012354</v>
      </c>
      <c r="G166" s="1">
        <f t="shared" si="21"/>
        <v>0.89504867384012354</v>
      </c>
      <c r="H166">
        <f t="shared" si="22"/>
        <v>0.49697873221839578</v>
      </c>
      <c r="I166">
        <f t="shared" si="23"/>
        <v>-0.87009786876299511</v>
      </c>
      <c r="P166" s="17"/>
      <c r="Q166" s="8"/>
      <c r="R166" s="8"/>
      <c r="S166" s="8"/>
      <c r="T166" s="8"/>
      <c r="U166" s="8"/>
      <c r="V166" s="8"/>
    </row>
    <row r="167" spans="2:22" x14ac:dyDescent="0.35">
      <c r="B167" s="15">
        <f t="shared" ref="B167:B230" si="24">B166+1</f>
        <v>163</v>
      </c>
      <c r="C167">
        <f t="shared" si="17"/>
        <v>16.3</v>
      </c>
      <c r="D167" s="1">
        <f t="shared" si="18"/>
        <v>0.81604950619734051</v>
      </c>
      <c r="E167">
        <f t="shared" si="19"/>
        <v>0.54048362565654551</v>
      </c>
      <c r="F167">
        <f t="shared" si="20"/>
        <v>-0.84524893215207531</v>
      </c>
      <c r="G167" s="1">
        <f t="shared" si="21"/>
        <v>0.84524893215207531</v>
      </c>
      <c r="H167">
        <f t="shared" si="22"/>
        <v>0.58150362543360334</v>
      </c>
      <c r="I167">
        <f t="shared" si="23"/>
        <v>-0.81604950619734051</v>
      </c>
      <c r="P167" s="17"/>
      <c r="Q167" s="8"/>
      <c r="R167" s="8"/>
      <c r="S167" s="8"/>
      <c r="T167" s="8"/>
      <c r="U167" s="8"/>
      <c r="V167" s="8"/>
    </row>
    <row r="168" spans="2:22" x14ac:dyDescent="0.35">
      <c r="B168" s="15">
        <f t="shared" si="24"/>
        <v>164</v>
      </c>
      <c r="C168">
        <f t="shared" si="17"/>
        <v>16.400000000000002</v>
      </c>
      <c r="D168" s="1">
        <f t="shared" si="18"/>
        <v>0.75381889612299346</v>
      </c>
      <c r="E168">
        <f t="shared" si="19"/>
        <v>0.62230610074347037</v>
      </c>
      <c r="F168">
        <f t="shared" si="20"/>
        <v>-0.78697432492566033</v>
      </c>
      <c r="G168" s="1">
        <f t="shared" si="21"/>
        <v>0.78697432492566033</v>
      </c>
      <c r="H168">
        <f t="shared" si="22"/>
        <v>0.66020105792616934</v>
      </c>
      <c r="I168">
        <f t="shared" si="23"/>
        <v>-0.75381889612299346</v>
      </c>
      <c r="P168" s="17"/>
      <c r="Q168" s="8"/>
      <c r="R168" s="8"/>
      <c r="S168" s="8"/>
      <c r="T168" s="8"/>
      <c r="U168" s="8"/>
      <c r="V168" s="8"/>
    </row>
    <row r="169" spans="2:22" x14ac:dyDescent="0.35">
      <c r="B169" s="15">
        <f t="shared" si="24"/>
        <v>165</v>
      </c>
      <c r="C169">
        <f t="shared" si="17"/>
        <v>16.5</v>
      </c>
      <c r="D169" s="1">
        <f t="shared" si="18"/>
        <v>0.68402969584976159</v>
      </c>
      <c r="E169">
        <f t="shared" si="19"/>
        <v>0.69789200273231899</v>
      </c>
      <c r="F169">
        <f t="shared" si="20"/>
        <v>-0.72080884322668504</v>
      </c>
      <c r="G169" s="1">
        <f t="shared" si="21"/>
        <v>0.72080884322668504</v>
      </c>
      <c r="H169">
        <f t="shared" si="22"/>
        <v>0.7322819422488378</v>
      </c>
      <c r="I169">
        <f t="shared" si="23"/>
        <v>-0.68402969584976159</v>
      </c>
      <c r="P169" s="17"/>
      <c r="Q169" s="8"/>
      <c r="R169" s="8"/>
      <c r="S169" s="8"/>
      <c r="T169" s="8"/>
      <c r="U169" s="8"/>
      <c r="V169" s="8"/>
    </row>
    <row r="170" spans="2:22" x14ac:dyDescent="0.35">
      <c r="B170" s="15">
        <f t="shared" si="24"/>
        <v>166</v>
      </c>
      <c r="C170">
        <f t="shared" si="17"/>
        <v>16.600000000000001</v>
      </c>
      <c r="D170" s="1">
        <f t="shared" si="18"/>
        <v>0.60738135314562902</v>
      </c>
      <c r="E170">
        <f t="shared" si="19"/>
        <v>0.76648342704132588</v>
      </c>
      <c r="F170">
        <f t="shared" si="20"/>
        <v>-0.64741559873731969</v>
      </c>
      <c r="G170" s="1">
        <f t="shared" si="21"/>
        <v>0.64741559873731969</v>
      </c>
      <c r="H170">
        <f t="shared" si="22"/>
        <v>0.79702350212256978</v>
      </c>
      <c r="I170">
        <f t="shared" si="23"/>
        <v>-0.60738135314562902</v>
      </c>
      <c r="P170" s="17"/>
      <c r="Q170" s="8"/>
      <c r="R170" s="8"/>
      <c r="S170" s="8"/>
      <c r="T170" s="8"/>
      <c r="U170" s="8"/>
      <c r="V170" s="8"/>
    </row>
    <row r="171" spans="2:22" x14ac:dyDescent="0.35">
      <c r="B171" s="15">
        <f t="shared" si="24"/>
        <v>167</v>
      </c>
      <c r="C171">
        <f t="shared" si="17"/>
        <v>16.7</v>
      </c>
      <c r="D171" s="1">
        <f t="shared" si="18"/>
        <v>0.5246420961676439</v>
      </c>
      <c r="E171">
        <f t="shared" si="19"/>
        <v>0.82739256977985121</v>
      </c>
      <c r="F171">
        <f t="shared" si="20"/>
        <v>-0.56753017803950057</v>
      </c>
      <c r="G171" s="1">
        <f t="shared" si="21"/>
        <v>0.56753017803950057</v>
      </c>
      <c r="H171">
        <f t="shared" si="22"/>
        <v>0.85377651992651982</v>
      </c>
      <c r="I171">
        <f t="shared" si="23"/>
        <v>-0.5246420961676439</v>
      </c>
      <c r="P171" s="17"/>
      <c r="Q171" s="8"/>
      <c r="R171" s="8"/>
      <c r="S171" s="8"/>
      <c r="T171" s="8"/>
      <c r="U171" s="8"/>
      <c r="V171" s="8"/>
    </row>
    <row r="172" spans="2:22" x14ac:dyDescent="0.35">
      <c r="B172" s="15">
        <f t="shared" si="24"/>
        <v>168</v>
      </c>
      <c r="C172">
        <f t="shared" si="17"/>
        <v>16.8</v>
      </c>
      <c r="D172" s="1">
        <f t="shared" si="18"/>
        <v>0.4366412336941537</v>
      </c>
      <c r="E172">
        <f t="shared" si="19"/>
        <v>0.88000862473490205</v>
      </c>
      <c r="F172">
        <f t="shared" si="20"/>
        <v>-0.48195327017131789</v>
      </c>
      <c r="G172" s="1">
        <f t="shared" si="21"/>
        <v>0.48195327017131789</v>
      </c>
      <c r="H172">
        <f t="shared" si="22"/>
        <v>0.90197184694365162</v>
      </c>
      <c r="I172">
        <f t="shared" si="23"/>
        <v>-0.4366412336941537</v>
      </c>
      <c r="P172" s="17"/>
      <c r="Q172" s="8"/>
      <c r="R172" s="8"/>
      <c r="S172" s="8"/>
      <c r="T172" s="8"/>
      <c r="U172" s="8"/>
      <c r="V172" s="8"/>
    </row>
    <row r="173" spans="2:22" x14ac:dyDescent="0.35">
      <c r="B173" s="15">
        <f t="shared" si="24"/>
        <v>169</v>
      </c>
      <c r="C173">
        <f t="shared" si="17"/>
        <v>16.900000000000002</v>
      </c>
      <c r="D173" s="1">
        <f t="shared" si="18"/>
        <v>0.34426084283131775</v>
      </c>
      <c r="E173">
        <f t="shared" si="19"/>
        <v>0.92380390862835926</v>
      </c>
      <c r="F173">
        <f t="shared" si="20"/>
        <v>-0.39154264134697114</v>
      </c>
      <c r="G173" s="1">
        <f t="shared" si="21"/>
        <v>0.39154264134697114</v>
      </c>
      <c r="H173">
        <f t="shared" si="22"/>
        <v>0.94112611107834876</v>
      </c>
      <c r="I173">
        <f t="shared" si="23"/>
        <v>-0.34426084283131775</v>
      </c>
      <c r="P173" s="17"/>
      <c r="Q173" s="8"/>
      <c r="R173" s="8"/>
      <c r="S173" s="8"/>
      <c r="T173" s="8"/>
      <c r="U173" s="8"/>
      <c r="V173" s="8"/>
    </row>
    <row r="174" spans="2:22" x14ac:dyDescent="0.35">
      <c r="B174" s="15">
        <f t="shared" si="24"/>
        <v>170</v>
      </c>
      <c r="C174">
        <f t="shared" si="17"/>
        <v>17</v>
      </c>
      <c r="D174" s="1">
        <f t="shared" si="18"/>
        <v>0.24842692750932627</v>
      </c>
      <c r="E174">
        <f t="shared" si="19"/>
        <v>0.9583391532199147</v>
      </c>
      <c r="F174">
        <f t="shared" si="20"/>
        <v>-0.29720453727740032</v>
      </c>
      <c r="G174" s="1">
        <f t="shared" si="21"/>
        <v>0.29720453727740032</v>
      </c>
      <c r="H174">
        <f t="shared" si="22"/>
        <v>0.97084656480608877</v>
      </c>
      <c r="I174">
        <f t="shared" si="23"/>
        <v>-0.24842692750932627</v>
      </c>
      <c r="P174" s="17"/>
      <c r="Q174" s="8"/>
      <c r="R174" s="8"/>
      <c r="S174" s="8"/>
      <c r="T174" s="8"/>
      <c r="U174" s="8"/>
      <c r="V174" s="8"/>
    </row>
    <row r="175" spans="2:22" x14ac:dyDescent="0.35">
      <c r="B175" s="15">
        <f t="shared" si="24"/>
        <v>171</v>
      </c>
      <c r="C175">
        <f t="shared" si="17"/>
        <v>17.100000000000001</v>
      </c>
      <c r="D175" s="1">
        <f t="shared" si="18"/>
        <v>0.15010013639117076</v>
      </c>
      <c r="E175">
        <f t="shared" si="19"/>
        <v>0.9832679111815551</v>
      </c>
      <c r="F175">
        <f t="shared" si="20"/>
        <v>-0.19988459926902183</v>
      </c>
      <c r="G175" s="1">
        <f t="shared" si="21"/>
        <v>0.19988459926902183</v>
      </c>
      <c r="H175">
        <f t="shared" si="22"/>
        <v>0.99083502473299101</v>
      </c>
      <c r="I175">
        <f t="shared" si="23"/>
        <v>-0.15010013639117076</v>
      </c>
      <c r="P175" s="17"/>
      <c r="Q175" s="8"/>
      <c r="R175" s="8"/>
      <c r="S175" s="8"/>
      <c r="T175" s="8"/>
      <c r="U175" s="8"/>
      <c r="V175" s="8"/>
    </row>
    <row r="176" spans="2:22" x14ac:dyDescent="0.35">
      <c r="B176" s="15">
        <f t="shared" si="24"/>
        <v>172</v>
      </c>
      <c r="C176">
        <f t="shared" si="17"/>
        <v>17.2</v>
      </c>
      <c r="D176" s="1">
        <f t="shared" si="18"/>
        <v>5.0266133235915791E-2</v>
      </c>
      <c r="E176">
        <f t="shared" si="19"/>
        <v>0.99834003155254958</v>
      </c>
      <c r="F176">
        <f t="shared" si="20"/>
        <v>-0.1005583851545212</v>
      </c>
      <c r="G176" s="1">
        <f t="shared" si="21"/>
        <v>0.1005583851545212</v>
      </c>
      <c r="H176">
        <f t="shared" si="22"/>
        <v>1.0008908632484432</v>
      </c>
      <c r="I176">
        <f t="shared" si="23"/>
        <v>-5.0266133235915791E-2</v>
      </c>
      <c r="P176" s="17"/>
      <c r="Q176" s="8"/>
      <c r="R176" s="8"/>
      <c r="S176" s="8"/>
      <c r="T176" s="8"/>
      <c r="U176" s="8"/>
      <c r="V176" s="8"/>
    </row>
    <row r="177" spans="2:22" x14ac:dyDescent="0.35">
      <c r="B177" s="15">
        <f t="shared" si="24"/>
        <v>173</v>
      </c>
      <c r="C177">
        <f t="shared" si="17"/>
        <v>17.3</v>
      </c>
      <c r="D177" s="1">
        <f t="shared" si="18"/>
        <v>-5.0074283755108112E-2</v>
      </c>
      <c r="E177">
        <f t="shared" si="19"/>
        <v>1.003404169910239</v>
      </c>
      <c r="F177">
        <f t="shared" si="20"/>
        <v>-2.2159007349362853E-4</v>
      </c>
      <c r="G177" s="1">
        <f t="shared" si="21"/>
        <v>2.2159007349362853E-4</v>
      </c>
      <c r="H177">
        <f t="shared" si="22"/>
        <v>1.0009130222557925</v>
      </c>
      <c r="I177">
        <f t="shared" si="23"/>
        <v>5.0074283755108112E-2</v>
      </c>
      <c r="P177" s="17"/>
      <c r="Q177" s="8"/>
      <c r="R177" s="8"/>
      <c r="S177" s="8"/>
      <c r="T177" s="8"/>
      <c r="U177" s="8"/>
      <c r="V177" s="8"/>
    </row>
    <row r="178" spans="2:22" x14ac:dyDescent="0.35">
      <c r="B178" s="15">
        <f t="shared" si="24"/>
        <v>174</v>
      </c>
      <c r="C178">
        <f t="shared" si="17"/>
        <v>17.400000000000002</v>
      </c>
      <c r="D178" s="1">
        <f t="shared" si="18"/>
        <v>-0.14991521456191181</v>
      </c>
      <c r="E178">
        <f t="shared" si="19"/>
        <v>0.99840930806803707</v>
      </c>
      <c r="F178">
        <f t="shared" si="20"/>
        <v>0.10011993486789775</v>
      </c>
      <c r="G178" s="1">
        <f t="shared" si="21"/>
        <v>-0.10011993486789775</v>
      </c>
      <c r="H178">
        <f t="shared" si="22"/>
        <v>0.99090102876900266</v>
      </c>
      <c r="I178">
        <f t="shared" si="23"/>
        <v>0.14991521456191181</v>
      </c>
      <c r="P178" s="17"/>
      <c r="Q178" s="8"/>
      <c r="R178" s="8"/>
      <c r="S178" s="8"/>
      <c r="T178" s="8"/>
      <c r="U178" s="8"/>
      <c r="V178" s="8"/>
    </row>
    <row r="179" spans="2:22" x14ac:dyDescent="0.35">
      <c r="B179" s="15">
        <f t="shared" si="24"/>
        <v>175</v>
      </c>
      <c r="C179">
        <f t="shared" si="17"/>
        <v>17.5</v>
      </c>
      <c r="D179" s="1">
        <f t="shared" si="18"/>
        <v>-0.24825574136600254</v>
      </c>
      <c r="E179">
        <f t="shared" si="19"/>
        <v>0.98340526804090711</v>
      </c>
      <c r="F179">
        <f t="shared" si="20"/>
        <v>0.19946026600036196</v>
      </c>
      <c r="G179" s="1">
        <f t="shared" si="21"/>
        <v>-0.19946026600036196</v>
      </c>
      <c r="H179">
        <f t="shared" si="22"/>
        <v>0.97095500216896646</v>
      </c>
      <c r="I179">
        <f t="shared" si="23"/>
        <v>0.24825574136600254</v>
      </c>
      <c r="P179" s="17"/>
      <c r="Q179" s="8"/>
      <c r="R179" s="8"/>
      <c r="S179" s="8"/>
      <c r="T179" s="8"/>
      <c r="U179" s="8"/>
      <c r="V179" s="8"/>
    </row>
    <row r="180" spans="2:22" x14ac:dyDescent="0.35">
      <c r="B180" s="15">
        <f t="shared" si="24"/>
        <v>176</v>
      </c>
      <c r="C180">
        <f t="shared" si="17"/>
        <v>17.600000000000001</v>
      </c>
      <c r="D180" s="1">
        <f t="shared" si="18"/>
        <v>-0.34410996287606915</v>
      </c>
      <c r="E180">
        <f t="shared" si="19"/>
        <v>0.95854221510066628</v>
      </c>
      <c r="F180">
        <f t="shared" si="20"/>
        <v>0.29680349147445084</v>
      </c>
      <c r="G180" s="1">
        <f t="shared" si="21"/>
        <v>-0.29680349147445084</v>
      </c>
      <c r="H180">
        <f t="shared" si="22"/>
        <v>0.94127465302152136</v>
      </c>
      <c r="I180">
        <f t="shared" si="23"/>
        <v>0.34410996287606915</v>
      </c>
      <c r="P180" s="17"/>
      <c r="Q180" s="8"/>
      <c r="R180" s="8"/>
      <c r="S180" s="8"/>
      <c r="T180" s="8"/>
      <c r="U180" s="8"/>
      <c r="V180" s="8"/>
    </row>
    <row r="181" spans="2:22" x14ac:dyDescent="0.35">
      <c r="B181" s="15">
        <f t="shared" si="24"/>
        <v>177</v>
      </c>
      <c r="C181">
        <f t="shared" si="17"/>
        <v>17.7</v>
      </c>
      <c r="D181" s="1">
        <f t="shared" si="18"/>
        <v>-0.43651687836384095</v>
      </c>
      <c r="E181">
        <f t="shared" si="19"/>
        <v>0.9240691548777179</v>
      </c>
      <c r="F181">
        <f t="shared" si="20"/>
        <v>0.3911736955271452</v>
      </c>
      <c r="G181" s="1">
        <f t="shared" si="21"/>
        <v>-0.3911736955271452</v>
      </c>
      <c r="H181">
        <f t="shared" si="22"/>
        <v>0.90215728346880686</v>
      </c>
      <c r="I181">
        <f t="shared" si="23"/>
        <v>0.43651687836384095</v>
      </c>
      <c r="P181" s="17"/>
      <c r="Q181" s="8"/>
      <c r="R181" s="8"/>
      <c r="S181" s="8"/>
      <c r="T181" s="8"/>
      <c r="U181" s="8"/>
      <c r="V181" s="8"/>
    </row>
    <row r="182" spans="2:22" x14ac:dyDescent="0.35">
      <c r="B182" s="15">
        <f t="shared" si="24"/>
        <v>178</v>
      </c>
      <c r="C182">
        <f t="shared" si="17"/>
        <v>17.8</v>
      </c>
      <c r="D182" s="1">
        <f t="shared" si="18"/>
        <v>-0.52455002231890246</v>
      </c>
      <c r="E182">
        <f t="shared" si="19"/>
        <v>0.88033143955061477</v>
      </c>
      <c r="F182">
        <f t="shared" si="20"/>
        <v>0.48162474253728127</v>
      </c>
      <c r="G182" s="1">
        <f t="shared" si="21"/>
        <v>-0.48162474253728127</v>
      </c>
      <c r="H182">
        <f t="shared" si="22"/>
        <v>0.85399480921507875</v>
      </c>
      <c r="I182">
        <f t="shared" si="23"/>
        <v>0.52455002231890246</v>
      </c>
      <c r="P182" s="17"/>
      <c r="Q182" s="8"/>
      <c r="R182" s="8"/>
      <c r="S182" s="8"/>
      <c r="T182" s="8"/>
      <c r="U182" s="8"/>
      <c r="V182" s="8"/>
    </row>
    <row r="183" spans="2:22" x14ac:dyDescent="0.35">
      <c r="B183" s="15">
        <f t="shared" si="24"/>
        <v>179</v>
      </c>
      <c r="C183">
        <f t="shared" si="17"/>
        <v>17.900000000000002</v>
      </c>
      <c r="D183" s="1">
        <f t="shared" si="18"/>
        <v>-0.60732675312881579</v>
      </c>
      <c r="E183">
        <f t="shared" si="19"/>
        <v>0.82776730809913368</v>
      </c>
      <c r="F183">
        <f t="shared" si="20"/>
        <v>0.56724976277965644</v>
      </c>
      <c r="G183" s="1">
        <f t="shared" si="21"/>
        <v>-0.56724976277965644</v>
      </c>
      <c r="H183">
        <f t="shared" si="22"/>
        <v>0.79726983293711307</v>
      </c>
      <c r="I183">
        <f t="shared" si="23"/>
        <v>0.60732675312881579</v>
      </c>
      <c r="P183" s="17"/>
      <c r="Q183" s="8"/>
      <c r="R183" s="8"/>
      <c r="S183" s="8"/>
      <c r="T183" s="8"/>
      <c r="U183" s="8"/>
      <c r="V183" s="8"/>
    </row>
    <row r="184" spans="2:22" x14ac:dyDescent="0.35">
      <c r="B184" s="15">
        <f t="shared" si="24"/>
        <v>180</v>
      </c>
      <c r="C184">
        <f t="shared" si="17"/>
        <v>18</v>
      </c>
      <c r="D184" s="1">
        <f t="shared" si="18"/>
        <v>-0.68401710265688298</v>
      </c>
      <c r="E184">
        <f t="shared" si="19"/>
        <v>0.76690349528067225</v>
      </c>
      <c r="F184">
        <f t="shared" si="20"/>
        <v>0.64719024477567144</v>
      </c>
      <c r="G184" s="1">
        <f t="shared" si="21"/>
        <v>-0.64719024477567144</v>
      </c>
      <c r="H184">
        <f t="shared" si="22"/>
        <v>0.7325508084595459</v>
      </c>
      <c r="I184">
        <f t="shared" si="23"/>
        <v>0.68401710265688298</v>
      </c>
      <c r="P184" s="17"/>
      <c r="Q184" s="8"/>
      <c r="R184" s="8"/>
      <c r="S184" s="8"/>
      <c r="T184" s="8"/>
      <c r="U184" s="8"/>
      <c r="V184" s="8"/>
    </row>
    <row r="185" spans="2:22" x14ac:dyDescent="0.35">
      <c r="B185" s="15">
        <f t="shared" si="24"/>
        <v>181</v>
      </c>
      <c r="C185">
        <f t="shared" si="17"/>
        <v>18.100000000000001</v>
      </c>
      <c r="D185" s="1">
        <f t="shared" si="18"/>
        <v>-0.7538520979895531</v>
      </c>
      <c r="E185">
        <f t="shared" si="19"/>
        <v>0.6983499533267018</v>
      </c>
      <c r="F185">
        <f t="shared" si="20"/>
        <v>0.72064464307986031</v>
      </c>
      <c r="G185" s="1">
        <f t="shared" si="21"/>
        <v>-0.72064464307986031</v>
      </c>
      <c r="H185">
        <f t="shared" si="22"/>
        <v>0.66048634415155982</v>
      </c>
      <c r="I185">
        <f t="shared" si="23"/>
        <v>0.7538520979895531</v>
      </c>
      <c r="P185" s="17"/>
      <c r="Q185" s="8"/>
      <c r="R185" s="8"/>
      <c r="S185" s="8"/>
      <c r="T185" s="8"/>
      <c r="U185" s="8"/>
      <c r="V185" s="8"/>
    </row>
    <row r="186" spans="2:22" x14ac:dyDescent="0.35">
      <c r="B186" s="15">
        <f t="shared" si="24"/>
        <v>182</v>
      </c>
      <c r="C186">
        <f t="shared" si="17"/>
        <v>18.2</v>
      </c>
      <c r="D186" s="1">
        <f t="shared" si="18"/>
        <v>-0.81613147191476132</v>
      </c>
      <c r="E186">
        <f t="shared" si="19"/>
        <v>0.62279373925208215</v>
      </c>
      <c r="F186">
        <f t="shared" si="20"/>
        <v>0.78687641519713114</v>
      </c>
      <c r="G186" s="1">
        <f t="shared" si="21"/>
        <v>-0.78687641519713114</v>
      </c>
      <c r="H186">
        <f t="shared" si="22"/>
        <v>0.58179870263184674</v>
      </c>
      <c r="I186">
        <f t="shared" si="23"/>
        <v>0.81613147191476132</v>
      </c>
      <c r="P186" s="17"/>
      <c r="Q186" s="8"/>
      <c r="R186" s="8"/>
      <c r="S186" s="8"/>
      <c r="T186" s="8"/>
      <c r="U186" s="8"/>
      <c r="V186" s="8"/>
    </row>
    <row r="187" spans="2:22" x14ac:dyDescent="0.35">
      <c r="B187" s="15">
        <f t="shared" si="24"/>
        <v>183</v>
      </c>
      <c r="C187">
        <f t="shared" si="17"/>
        <v>18.3</v>
      </c>
      <c r="D187" s="1">
        <f t="shared" si="18"/>
        <v>-0.87023068481837218</v>
      </c>
      <c r="E187">
        <f t="shared" si="19"/>
        <v>0.54099212903610872</v>
      </c>
      <c r="F187">
        <f t="shared" si="20"/>
        <v>0.84522140704635362</v>
      </c>
      <c r="G187" s="1">
        <f t="shared" si="21"/>
        <v>-0.84522140704635362</v>
      </c>
      <c r="H187">
        <f t="shared" si="22"/>
        <v>0.49727656192721137</v>
      </c>
      <c r="I187">
        <f t="shared" si="23"/>
        <v>0.87023068481837218</v>
      </c>
      <c r="P187" s="17"/>
      <c r="Q187" s="8"/>
      <c r="R187" s="8"/>
      <c r="S187" s="8"/>
      <c r="T187" s="8"/>
      <c r="U187" s="8"/>
      <c r="V187" s="8"/>
    </row>
    <row r="188" spans="2:22" x14ac:dyDescent="0.35">
      <c r="B188" s="15">
        <f t="shared" si="24"/>
        <v>184</v>
      </c>
      <c r="C188">
        <f t="shared" si="17"/>
        <v>18.400000000000002</v>
      </c>
      <c r="D188" s="1">
        <f t="shared" si="18"/>
        <v>-0.91560718758700144</v>
      </c>
      <c r="E188">
        <f t="shared" si="19"/>
        <v>0.45376502768629279</v>
      </c>
      <c r="F188">
        <f t="shared" si="20"/>
        <v>0.89509451291473274</v>
      </c>
      <c r="G188" s="1">
        <f t="shared" si="21"/>
        <v>-0.89509451291473274</v>
      </c>
      <c r="H188">
        <f t="shared" si="22"/>
        <v>0.40776711063573812</v>
      </c>
      <c r="I188">
        <f t="shared" si="23"/>
        <v>0.91560718758700144</v>
      </c>
      <c r="P188" s="17"/>
      <c r="Q188" s="8"/>
      <c r="R188" s="8"/>
      <c r="S188" s="8"/>
      <c r="T188" s="8"/>
      <c r="U188" s="8"/>
      <c r="V188" s="8"/>
    </row>
    <row r="189" spans="2:22" x14ac:dyDescent="0.35">
      <c r="B189" s="15">
        <f t="shared" si="24"/>
        <v>185</v>
      </c>
      <c r="C189">
        <f t="shared" si="17"/>
        <v>18.5</v>
      </c>
      <c r="D189" s="1">
        <f t="shared" si="18"/>
        <v>-0.95180586271264023</v>
      </c>
      <c r="E189">
        <f t="shared" si="19"/>
        <v>0.36198675125638802</v>
      </c>
      <c r="F189">
        <f t="shared" si="20"/>
        <v>0.9359955431187883</v>
      </c>
      <c r="G189" s="1">
        <f t="shared" si="21"/>
        <v>-0.9359955431187883</v>
      </c>
      <c r="H189">
        <f t="shared" si="22"/>
        <v>0.31416755632385929</v>
      </c>
      <c r="I189">
        <f t="shared" si="23"/>
        <v>0.95180586271264023</v>
      </c>
      <c r="P189" s="17"/>
      <c r="Q189" s="8"/>
      <c r="R189" s="8"/>
      <c r="S189" s="8"/>
      <c r="T189" s="8"/>
      <c r="U189" s="8"/>
      <c r="V189" s="8"/>
    </row>
    <row r="190" spans="2:22" x14ac:dyDescent="0.35">
      <c r="B190" s="15">
        <f t="shared" si="24"/>
        <v>186</v>
      </c>
      <c r="C190">
        <f t="shared" si="17"/>
        <v>18.600000000000001</v>
      </c>
      <c r="D190" s="1">
        <f t="shared" si="18"/>
        <v>-0.97846358903146291</v>
      </c>
      <c r="E190">
        <f t="shared" si="19"/>
        <v>0.26657726318822728</v>
      </c>
      <c r="F190">
        <f t="shared" si="20"/>
        <v>0.96751424052883317</v>
      </c>
      <c r="G190" s="1">
        <f t="shared" si="21"/>
        <v>-0.96751424052883317</v>
      </c>
      <c r="H190">
        <f t="shared" si="22"/>
        <v>0.21741613227097595</v>
      </c>
      <c r="I190">
        <f t="shared" si="23"/>
        <v>0.97846358903146291</v>
      </c>
      <c r="P190" s="17"/>
      <c r="Q190" s="8"/>
      <c r="R190" s="8"/>
      <c r="S190" s="8"/>
      <c r="T190" s="8"/>
      <c r="U190" s="8"/>
      <c r="V190" s="8"/>
    </row>
    <row r="191" spans="2:22" x14ac:dyDescent="0.35">
      <c r="B191" s="15">
        <f t="shared" si="24"/>
        <v>187</v>
      </c>
      <c r="C191">
        <f t="shared" si="17"/>
        <v>18.7</v>
      </c>
      <c r="D191" s="1">
        <f t="shared" si="18"/>
        <v>-0.99531288431340315</v>
      </c>
      <c r="E191">
        <f t="shared" si="19"/>
        <v>0.1684929528194028</v>
      </c>
      <c r="F191">
        <f t="shared" si="20"/>
        <v>0.98933439564501169</v>
      </c>
      <c r="G191" s="1">
        <f t="shared" si="21"/>
        <v>-0.98933439564501169</v>
      </c>
      <c r="H191">
        <f t="shared" si="22"/>
        <v>0.11848269270647477</v>
      </c>
      <c r="I191">
        <f t="shared" si="23"/>
        <v>0.99531288431340315</v>
      </c>
      <c r="P191" s="17"/>
      <c r="Q191" s="8"/>
      <c r="R191" s="8"/>
      <c r="S191" s="8"/>
      <c r="T191" s="8"/>
      <c r="U191" s="8"/>
      <c r="V191" s="8"/>
    </row>
    <row r="192" spans="2:22" x14ac:dyDescent="0.35">
      <c r="B192" s="15">
        <f t="shared" si="24"/>
        <v>188</v>
      </c>
      <c r="C192">
        <f t="shared" si="17"/>
        <v>18.8</v>
      </c>
      <c r="D192" s="1">
        <f t="shared" si="18"/>
        <v>-1.0021845891624837</v>
      </c>
      <c r="E192">
        <f t="shared" si="19"/>
        <v>6.8717048490804608E-2</v>
      </c>
      <c r="F192">
        <f t="shared" si="20"/>
        <v>1.001237018948727</v>
      </c>
      <c r="G192" s="1">
        <f t="shared" si="21"/>
        <v>-1.001237018948727</v>
      </c>
      <c r="H192">
        <f t="shared" si="22"/>
        <v>1.8358990811602069E-2</v>
      </c>
      <c r="I192">
        <f t="shared" si="23"/>
        <v>1.0021845891624837</v>
      </c>
      <c r="P192" s="17"/>
      <c r="Q192" s="8"/>
      <c r="R192" s="8"/>
      <c r="S192" s="8"/>
      <c r="T192" s="8"/>
      <c r="U192" s="8"/>
      <c r="V192" s="8"/>
    </row>
    <row r="193" spans="2:22" x14ac:dyDescent="0.35">
      <c r="B193" s="15">
        <f t="shared" si="24"/>
        <v>189</v>
      </c>
      <c r="C193">
        <f t="shared" si="17"/>
        <v>18.900000000000002</v>
      </c>
      <c r="D193" s="1">
        <f t="shared" si="18"/>
        <v>-0.99900956529783147</v>
      </c>
      <c r="E193">
        <f t="shared" si="19"/>
        <v>-3.1750238646522114E-2</v>
      </c>
      <c r="F193">
        <f t="shared" si="20"/>
        <v>1.0031025387030637</v>
      </c>
      <c r="G193" s="1">
        <f t="shared" si="21"/>
        <v>-1.0031025387030637</v>
      </c>
      <c r="H193">
        <f t="shared" si="22"/>
        <v>-8.1951263058704302E-2</v>
      </c>
      <c r="I193">
        <f t="shared" si="23"/>
        <v>0.99900956529783147</v>
      </c>
      <c r="P193" s="17"/>
      <c r="Q193" s="8"/>
      <c r="R193" s="8"/>
      <c r="S193" s="8"/>
      <c r="T193" s="8"/>
      <c r="U193" s="8"/>
      <c r="V193" s="8"/>
    </row>
    <row r="194" spans="2:22" x14ac:dyDescent="0.35">
      <c r="B194" s="15">
        <f t="shared" si="24"/>
        <v>190</v>
      </c>
      <c r="C194">
        <f t="shared" si="17"/>
        <v>19</v>
      </c>
      <c r="D194" s="1">
        <f t="shared" si="18"/>
        <v>-0.9858193911654719</v>
      </c>
      <c r="E194">
        <f t="shared" si="19"/>
        <v>-0.13190174132359589</v>
      </c>
      <c r="F194">
        <f t="shared" si="20"/>
        <v>0.99491200214489628</v>
      </c>
      <c r="G194" s="1">
        <f t="shared" si="21"/>
        <v>-0.99491200214489628</v>
      </c>
      <c r="H194">
        <f t="shared" si="22"/>
        <v>-0.18144246327319394</v>
      </c>
      <c r="I194">
        <f t="shared" si="23"/>
        <v>0.9858193911654719</v>
      </c>
      <c r="P194" s="17"/>
      <c r="Q194" s="8"/>
      <c r="R194" s="8"/>
      <c r="S194" s="8"/>
      <c r="T194" s="8"/>
      <c r="U194" s="8"/>
      <c r="V194" s="8"/>
    </row>
    <row r="195" spans="2:22" x14ac:dyDescent="0.35">
      <c r="B195" s="15">
        <f t="shared" si="24"/>
        <v>191</v>
      </c>
      <c r="C195">
        <f t="shared" si="17"/>
        <v>19.100000000000001</v>
      </c>
      <c r="D195" s="1">
        <f t="shared" si="18"/>
        <v>-0.9627460478823251</v>
      </c>
      <c r="E195">
        <f t="shared" si="19"/>
        <v>-0.23073343283146752</v>
      </c>
      <c r="F195">
        <f t="shared" si="20"/>
        <v>0.97674726800181222</v>
      </c>
      <c r="G195" s="1">
        <f t="shared" si="21"/>
        <v>-0.97674726800181222</v>
      </c>
      <c r="H195">
        <f t="shared" si="22"/>
        <v>-0.27911719007337515</v>
      </c>
      <c r="I195">
        <f t="shared" si="23"/>
        <v>0.9627460478823251</v>
      </c>
      <c r="P195" s="17"/>
      <c r="Q195" s="8"/>
      <c r="R195" s="8"/>
      <c r="S195" s="8"/>
      <c r="T195" s="8"/>
      <c r="U195" s="8"/>
      <c r="V195" s="8"/>
    </row>
    <row r="196" spans="2:22" x14ac:dyDescent="0.35">
      <c r="B196" s="15">
        <f t="shared" si="24"/>
        <v>192</v>
      </c>
      <c r="C196">
        <f t="shared" si="17"/>
        <v>19.200000000000003</v>
      </c>
      <c r="D196" s="1">
        <f t="shared" si="18"/>
        <v>-0.93002059863557596</v>
      </c>
      <c r="E196">
        <f t="shared" si="19"/>
        <v>-0.32725449246749139</v>
      </c>
      <c r="F196">
        <f t="shared" si="20"/>
        <v>0.94879018837865636</v>
      </c>
      <c r="G196" s="1">
        <f t="shared" si="21"/>
        <v>-0.94879018837865636</v>
      </c>
      <c r="H196">
        <f t="shared" si="22"/>
        <v>-0.3739962089112408</v>
      </c>
      <c r="I196">
        <f t="shared" si="23"/>
        <v>0.93002059863557596</v>
      </c>
      <c r="P196" s="17"/>
      <c r="Q196" s="8"/>
      <c r="R196" s="8"/>
      <c r="S196" s="8"/>
      <c r="T196" s="8"/>
      <c r="U196" s="8"/>
      <c r="V196" s="8"/>
    </row>
    <row r="197" spans="2:22" x14ac:dyDescent="0.35">
      <c r="B197" s="15">
        <f t="shared" si="24"/>
        <v>193</v>
      </c>
      <c r="C197">
        <f t="shared" si="17"/>
        <v>19.3</v>
      </c>
      <c r="D197" s="1">
        <f t="shared" si="18"/>
        <v>-0.88797087475127401</v>
      </c>
      <c r="E197">
        <f t="shared" si="19"/>
        <v>-0.42049723884301959</v>
      </c>
      <c r="F197">
        <f t="shared" si="20"/>
        <v>0.91132078819001394</v>
      </c>
      <c r="G197" s="1">
        <f t="shared" si="21"/>
        <v>-0.91132078819001394</v>
      </c>
      <c r="H197">
        <f t="shared" si="22"/>
        <v>-0.46512828773024217</v>
      </c>
      <c r="I197">
        <f t="shared" si="23"/>
        <v>0.88797087475127401</v>
      </c>
      <c r="P197" s="17"/>
      <c r="Q197" s="8"/>
      <c r="R197" s="8"/>
      <c r="S197" s="8"/>
      <c r="T197" s="8"/>
      <c r="U197" s="8"/>
      <c r="V197" s="8"/>
    </row>
    <row r="198" spans="2:22" x14ac:dyDescent="0.35">
      <c r="B198" s="15">
        <f t="shared" si="24"/>
        <v>194</v>
      </c>
      <c r="C198">
        <f t="shared" ref="C198:C261" si="25">B198*$J$4</f>
        <v>19.400000000000002</v>
      </c>
      <c r="D198" s="1">
        <f t="shared" ref="D198:D261" si="26">-I198</f>
        <v>-0.83701819160449342</v>
      </c>
      <c r="E198">
        <f t="shared" ref="E198:E261" si="27">H197+D197*$J$4/2</f>
        <v>-0.50952683146780586</v>
      </c>
      <c r="F198">
        <f t="shared" ref="F198:F261" si="28">I197+H197*$J$4/2</f>
        <v>0.86471446036476185</v>
      </c>
      <c r="G198" s="1">
        <f t="shared" ref="G198:G261" si="29">-F198</f>
        <v>-0.86471446036476185</v>
      </c>
      <c r="H198">
        <f t="shared" ref="H198:H261" si="30">H197+G198*$J$4</f>
        <v>-0.55159973376671834</v>
      </c>
      <c r="I198">
        <f t="shared" ref="I198:I261" si="31">I197++E198*$J$4</f>
        <v>0.83701819160449342</v>
      </c>
      <c r="P198" s="17"/>
      <c r="Q198" s="8"/>
      <c r="R198" s="8"/>
      <c r="S198" s="8"/>
      <c r="T198" s="8"/>
      <c r="U198" s="8"/>
      <c r="V198" s="8"/>
    </row>
    <row r="199" spans="2:22" x14ac:dyDescent="0.35">
      <c r="B199" s="15">
        <f t="shared" si="24"/>
        <v>195</v>
      </c>
      <c r="C199">
        <f t="shared" si="25"/>
        <v>19.5</v>
      </c>
      <c r="D199" s="1">
        <f t="shared" si="26"/>
        <v>-0.77767312726979909</v>
      </c>
      <c r="E199">
        <f t="shared" si="27"/>
        <v>-0.59345064334694297</v>
      </c>
      <c r="F199">
        <f t="shared" si="28"/>
        <v>0.80943820491615748</v>
      </c>
      <c r="G199" s="1">
        <f t="shared" si="29"/>
        <v>-0.80943820491615748</v>
      </c>
      <c r="H199">
        <f t="shared" si="30"/>
        <v>-0.63254355425833408</v>
      </c>
      <c r="I199">
        <f t="shared" si="31"/>
        <v>0.77767312726979909</v>
      </c>
      <c r="P199" s="17"/>
      <c r="Q199" s="8"/>
      <c r="R199" s="8"/>
      <c r="S199" s="8"/>
      <c r="T199" s="8"/>
      <c r="U199" s="8"/>
      <c r="V199" s="8"/>
    </row>
    <row r="200" spans="2:22" x14ac:dyDescent="0.35">
      <c r="B200" s="15">
        <f t="shared" si="24"/>
        <v>196</v>
      </c>
      <c r="C200">
        <f t="shared" si="25"/>
        <v>19.600000000000001</v>
      </c>
      <c r="D200" s="1">
        <f t="shared" si="26"/>
        <v>-0.71053040620761665</v>
      </c>
      <c r="E200">
        <f t="shared" si="27"/>
        <v>-0.67142721062182409</v>
      </c>
      <c r="F200">
        <f t="shared" si="28"/>
        <v>0.74604594955688242</v>
      </c>
      <c r="G200" s="1">
        <f t="shared" si="29"/>
        <v>-0.74604594955688242</v>
      </c>
      <c r="H200">
        <f t="shared" si="30"/>
        <v>-0.70714814921402236</v>
      </c>
      <c r="I200">
        <f t="shared" si="31"/>
        <v>0.71053040620761665</v>
      </c>
      <c r="P200" s="17"/>
      <c r="Q200" s="8"/>
      <c r="R200" s="8"/>
      <c r="S200" s="8"/>
      <c r="T200" s="8"/>
      <c r="U200" s="8"/>
      <c r="V200" s="8"/>
    </row>
    <row r="201" spans="2:22" x14ac:dyDescent="0.35">
      <c r="B201" s="15">
        <f t="shared" si="24"/>
        <v>197</v>
      </c>
      <c r="C201">
        <f t="shared" si="25"/>
        <v>19.700000000000003</v>
      </c>
      <c r="D201" s="1">
        <f t="shared" si="26"/>
        <v>-0.6362629392551763</v>
      </c>
      <c r="E201">
        <f t="shared" si="27"/>
        <v>-0.7426746695244032</v>
      </c>
      <c r="F201">
        <f t="shared" si="28"/>
        <v>0.6751729987469155</v>
      </c>
      <c r="G201" s="1">
        <f t="shared" si="29"/>
        <v>-0.6751729987469155</v>
      </c>
      <c r="H201">
        <f t="shared" si="30"/>
        <v>-0.77466544908871393</v>
      </c>
      <c r="I201">
        <f t="shared" si="31"/>
        <v>0.6362629392551763</v>
      </c>
      <c r="P201" s="17"/>
      <c r="Q201" s="8"/>
      <c r="R201" s="8"/>
      <c r="S201" s="8"/>
      <c r="T201" s="8"/>
      <c r="U201" s="8"/>
      <c r="V201" s="8"/>
    </row>
    <row r="202" spans="2:22" x14ac:dyDescent="0.35">
      <c r="B202" s="15">
        <f t="shared" si="24"/>
        <v>198</v>
      </c>
      <c r="C202">
        <f t="shared" si="25"/>
        <v>19.8</v>
      </c>
      <c r="D202" s="1">
        <f t="shared" si="26"/>
        <v>-0.55561507965002899</v>
      </c>
      <c r="E202">
        <f t="shared" si="27"/>
        <v>-0.80647859605147276</v>
      </c>
      <c r="F202">
        <f t="shared" si="28"/>
        <v>0.5975296668007406</v>
      </c>
      <c r="G202" s="1">
        <f t="shared" si="29"/>
        <v>-0.5975296668007406</v>
      </c>
      <c r="H202">
        <f t="shared" si="30"/>
        <v>-0.83441841576878795</v>
      </c>
      <c r="I202">
        <f t="shared" si="31"/>
        <v>0.55561507965002899</v>
      </c>
      <c r="P202" s="17"/>
      <c r="Q202" s="8"/>
      <c r="R202" s="8"/>
      <c r="S202" s="8"/>
      <c r="T202" s="8"/>
      <c r="U202" s="8"/>
      <c r="V202" s="8"/>
    </row>
    <row r="203" spans="2:22" x14ac:dyDescent="0.35">
      <c r="B203" s="15">
        <f t="shared" si="24"/>
        <v>199</v>
      </c>
      <c r="C203">
        <f t="shared" si="25"/>
        <v>19.900000000000002</v>
      </c>
      <c r="D203" s="1">
        <f t="shared" si="26"/>
        <v>-0.46939516267490006</v>
      </c>
      <c r="E203">
        <f t="shared" si="27"/>
        <v>-0.86219916975128941</v>
      </c>
      <c r="F203">
        <f t="shared" si="28"/>
        <v>0.51389415886158962</v>
      </c>
      <c r="G203" s="1">
        <f t="shared" si="29"/>
        <v>-0.51389415886158962</v>
      </c>
      <c r="H203">
        <f t="shared" si="30"/>
        <v>-0.88580783165494692</v>
      </c>
      <c r="I203">
        <f t="shared" si="31"/>
        <v>0.46939516267490006</v>
      </c>
      <c r="P203" s="17"/>
      <c r="Q203" s="8"/>
      <c r="R203" s="8"/>
      <c r="S203" s="8"/>
      <c r="T203" s="8"/>
      <c r="U203" s="8"/>
      <c r="V203" s="8"/>
    </row>
    <row r="204" spans="2:22" x14ac:dyDescent="0.35">
      <c r="B204" s="15">
        <f t="shared" si="24"/>
        <v>200</v>
      </c>
      <c r="C204">
        <f t="shared" si="25"/>
        <v>20</v>
      </c>
      <c r="D204" s="1">
        <f t="shared" si="26"/>
        <v>-0.37846740369603088</v>
      </c>
      <c r="E204">
        <f t="shared" si="27"/>
        <v>-0.90927758978869189</v>
      </c>
      <c r="F204">
        <f t="shared" si="28"/>
        <v>0.42510477109215272</v>
      </c>
      <c r="G204" s="1">
        <f t="shared" si="29"/>
        <v>-0.42510477109215272</v>
      </c>
      <c r="H204">
        <f t="shared" si="30"/>
        <v>-0.92831830876416221</v>
      </c>
      <c r="I204">
        <f t="shared" si="31"/>
        <v>0.37846740369603088</v>
      </c>
      <c r="P204" s="17"/>
      <c r="Q204" s="8"/>
      <c r="R204" s="8"/>
      <c r="S204" s="8"/>
      <c r="T204" s="8"/>
      <c r="U204" s="8"/>
      <c r="V204" s="8"/>
    </row>
    <row r="205" spans="2:22" x14ac:dyDescent="0.35">
      <c r="B205" s="15">
        <f t="shared" si="24"/>
        <v>201</v>
      </c>
      <c r="C205">
        <f t="shared" si="25"/>
        <v>20.100000000000001</v>
      </c>
      <c r="D205" s="1">
        <f t="shared" si="26"/>
        <v>-0.28374323580113447</v>
      </c>
      <c r="E205">
        <f t="shared" si="27"/>
        <v>-0.94724167894896372</v>
      </c>
      <c r="F205">
        <f t="shared" si="28"/>
        <v>0.33205148825782277</v>
      </c>
      <c r="G205" s="1">
        <f t="shared" si="29"/>
        <v>-0.33205148825782277</v>
      </c>
      <c r="H205">
        <f t="shared" si="30"/>
        <v>-0.96152345758994451</v>
      </c>
      <c r="I205">
        <f t="shared" si="31"/>
        <v>0.28374323580113447</v>
      </c>
      <c r="P205" s="17"/>
      <c r="Q205" s="8"/>
      <c r="R205" s="8"/>
      <c r="S205" s="8"/>
      <c r="T205" s="8"/>
      <c r="U205" s="8"/>
      <c r="V205" s="8"/>
    </row>
    <row r="206" spans="2:22" x14ac:dyDescent="0.35">
      <c r="B206" s="15">
        <f t="shared" si="24"/>
        <v>202</v>
      </c>
      <c r="C206">
        <f t="shared" si="25"/>
        <v>20.200000000000003</v>
      </c>
      <c r="D206" s="1">
        <f t="shared" si="26"/>
        <v>-0.18617217386313434</v>
      </c>
      <c r="E206">
        <f t="shared" si="27"/>
        <v>-0.97571061938000125</v>
      </c>
      <c r="F206">
        <f t="shared" si="28"/>
        <v>0.23566706292163725</v>
      </c>
      <c r="G206" s="1">
        <f t="shared" si="29"/>
        <v>-0.23566706292163725</v>
      </c>
      <c r="H206">
        <f t="shared" si="30"/>
        <v>-0.98509016388210824</v>
      </c>
      <c r="I206">
        <f t="shared" si="31"/>
        <v>0.18617217386313434</v>
      </c>
      <c r="P206" s="17"/>
      <c r="Q206" s="8"/>
      <c r="R206" s="8"/>
      <c r="S206" s="8"/>
      <c r="T206" s="8"/>
      <c r="U206" s="8"/>
      <c r="V206" s="8"/>
    </row>
    <row r="207" spans="2:22" x14ac:dyDescent="0.35">
      <c r="B207" s="15">
        <f t="shared" si="24"/>
        <v>203</v>
      </c>
      <c r="C207">
        <f t="shared" si="25"/>
        <v>20.3</v>
      </c>
      <c r="D207" s="1">
        <f t="shared" si="26"/>
        <v>-8.6732296605607828E-2</v>
      </c>
      <c r="E207">
        <f t="shared" si="27"/>
        <v>-0.99439877257526499</v>
      </c>
      <c r="F207">
        <f t="shared" si="28"/>
        <v>0.13691766566902891</v>
      </c>
      <c r="G207" s="1">
        <f t="shared" si="29"/>
        <v>-0.13691766566902891</v>
      </c>
      <c r="H207">
        <f t="shared" si="30"/>
        <v>-0.99878193044901109</v>
      </c>
      <c r="I207">
        <f t="shared" si="31"/>
        <v>8.6732296605607828E-2</v>
      </c>
      <c r="P207" s="17"/>
      <c r="Q207" s="8"/>
      <c r="R207" s="8"/>
      <c r="S207" s="8"/>
      <c r="T207" s="8"/>
      <c r="U207" s="8"/>
      <c r="V207" s="8"/>
    </row>
    <row r="208" spans="2:22" x14ac:dyDescent="0.35">
      <c r="B208" s="15">
        <f t="shared" si="24"/>
        <v>204</v>
      </c>
      <c r="C208">
        <f t="shared" si="25"/>
        <v>20.400000000000002</v>
      </c>
      <c r="D208" s="1">
        <f t="shared" si="26"/>
        <v>1.3579557922321323E-2</v>
      </c>
      <c r="E208">
        <f t="shared" si="27"/>
        <v>-1.0031185452792915</v>
      </c>
      <c r="F208">
        <f t="shared" si="28"/>
        <v>3.6793200083157271E-2</v>
      </c>
      <c r="G208" s="1">
        <f t="shared" si="29"/>
        <v>-3.6793200083157271E-2</v>
      </c>
      <c r="H208">
        <f t="shared" si="30"/>
        <v>-1.0024612504573269</v>
      </c>
      <c r="I208">
        <f t="shared" si="31"/>
        <v>-1.3579557922321323E-2</v>
      </c>
      <c r="P208" s="17"/>
      <c r="Q208" s="8"/>
      <c r="R208" s="8"/>
      <c r="S208" s="8"/>
      <c r="T208" s="8"/>
      <c r="U208" s="8"/>
      <c r="V208" s="8"/>
    </row>
    <row r="209" spans="2:22" x14ac:dyDescent="0.35">
      <c r="B209" s="15">
        <f t="shared" si="24"/>
        <v>205</v>
      </c>
      <c r="C209">
        <f t="shared" si="25"/>
        <v>20.5</v>
      </c>
      <c r="D209" s="1">
        <f t="shared" si="26"/>
        <v>0.11375778517844241</v>
      </c>
      <c r="E209">
        <f t="shared" si="27"/>
        <v>-1.0017822725612109</v>
      </c>
      <c r="F209">
        <f t="shared" si="28"/>
        <v>-6.370262044518768E-2</v>
      </c>
      <c r="G209" s="1">
        <f t="shared" si="29"/>
        <v>6.370262044518768E-2</v>
      </c>
      <c r="H209">
        <f t="shared" si="30"/>
        <v>-0.99609098841280819</v>
      </c>
      <c r="I209">
        <f t="shared" si="31"/>
        <v>-0.11375778517844241</v>
      </c>
      <c r="P209" s="17"/>
      <c r="Q209" s="8"/>
      <c r="R209" s="8"/>
      <c r="S209" s="8"/>
      <c r="T209" s="8"/>
      <c r="U209" s="8"/>
      <c r="V209" s="8"/>
    </row>
    <row r="210" spans="2:22" x14ac:dyDescent="0.35">
      <c r="B210" s="15">
        <f t="shared" si="24"/>
        <v>206</v>
      </c>
      <c r="C210">
        <f t="shared" si="25"/>
        <v>20.6</v>
      </c>
      <c r="D210" s="1">
        <f t="shared" si="26"/>
        <v>0.21279809509383102</v>
      </c>
      <c r="E210">
        <f t="shared" si="27"/>
        <v>-0.99040309915388602</v>
      </c>
      <c r="F210">
        <f t="shared" si="28"/>
        <v>-0.16356233459908281</v>
      </c>
      <c r="G210" s="1">
        <f t="shared" si="29"/>
        <v>0.16356233459908281</v>
      </c>
      <c r="H210">
        <f t="shared" si="30"/>
        <v>-0.97973475495289986</v>
      </c>
      <c r="I210">
        <f t="shared" si="31"/>
        <v>-0.21279809509383102</v>
      </c>
      <c r="P210" s="17"/>
      <c r="Q210" s="8"/>
      <c r="R210" s="8"/>
      <c r="S210" s="8"/>
      <c r="T210" s="8"/>
      <c r="U210" s="8"/>
      <c r="V210" s="8"/>
    </row>
    <row r="211" spans="2:22" x14ac:dyDescent="0.35">
      <c r="B211" s="15">
        <f t="shared" si="24"/>
        <v>207</v>
      </c>
      <c r="C211">
        <f t="shared" si="25"/>
        <v>20.700000000000003</v>
      </c>
      <c r="D211" s="1">
        <f t="shared" si="26"/>
        <v>0.30970758011365185</v>
      </c>
      <c r="E211">
        <f t="shared" si="27"/>
        <v>-0.96909485019820829</v>
      </c>
      <c r="F211">
        <f t="shared" si="28"/>
        <v>-0.26178483284147602</v>
      </c>
      <c r="G211" s="1">
        <f t="shared" si="29"/>
        <v>0.26178483284147602</v>
      </c>
      <c r="H211">
        <f t="shared" si="30"/>
        <v>-0.95355627166875223</v>
      </c>
      <c r="I211">
        <f t="shared" si="31"/>
        <v>-0.30970758011365185</v>
      </c>
      <c r="P211" s="17"/>
      <c r="Q211" s="8"/>
      <c r="R211" s="8"/>
      <c r="S211" s="8"/>
      <c r="T211" s="8"/>
      <c r="U211" s="8"/>
      <c r="V211" s="8"/>
    </row>
    <row r="212" spans="2:22" x14ac:dyDescent="0.35">
      <c r="B212" s="15">
        <f t="shared" si="24"/>
        <v>208</v>
      </c>
      <c r="C212">
        <f t="shared" si="25"/>
        <v>20.8</v>
      </c>
      <c r="D212" s="1">
        <f t="shared" si="26"/>
        <v>0.40351466937995883</v>
      </c>
      <c r="E212">
        <f t="shared" si="27"/>
        <v>-0.93807089266306964</v>
      </c>
      <c r="F212">
        <f t="shared" si="28"/>
        <v>-0.35738539369708944</v>
      </c>
      <c r="G212" s="1">
        <f t="shared" si="29"/>
        <v>0.35738539369708944</v>
      </c>
      <c r="H212">
        <f t="shared" si="30"/>
        <v>-0.91781773229904329</v>
      </c>
      <c r="I212">
        <f t="shared" si="31"/>
        <v>-0.40351466937995883</v>
      </c>
      <c r="P212" s="17"/>
      <c r="Q212" s="8"/>
      <c r="R212" s="8"/>
      <c r="S212" s="8"/>
      <c r="T212" s="8"/>
      <c r="U212" s="8"/>
      <c r="V212" s="8"/>
    </row>
    <row r="213" spans="2:22" x14ac:dyDescent="0.35">
      <c r="B213" s="15">
        <f t="shared" si="24"/>
        <v>209</v>
      </c>
      <c r="C213">
        <f t="shared" si="25"/>
        <v>20.900000000000002</v>
      </c>
      <c r="D213" s="1">
        <f t="shared" si="26"/>
        <v>0.49327886926296338</v>
      </c>
      <c r="E213">
        <f t="shared" si="27"/>
        <v>-0.89764199883004536</v>
      </c>
      <c r="F213">
        <f t="shared" si="28"/>
        <v>-0.449405555994911</v>
      </c>
      <c r="G213" s="1">
        <f t="shared" si="29"/>
        <v>0.449405555994911</v>
      </c>
      <c r="H213">
        <f t="shared" si="30"/>
        <v>-0.87287717669955223</v>
      </c>
      <c r="I213">
        <f t="shared" si="31"/>
        <v>-0.49327886926296338</v>
      </c>
      <c r="P213" s="17"/>
      <c r="Q213" s="8"/>
      <c r="R213" s="8"/>
      <c r="S213" s="8"/>
      <c r="T213" s="8"/>
      <c r="U213" s="8"/>
      <c r="V213" s="8"/>
    </row>
    <row r="214" spans="2:22" x14ac:dyDescent="0.35">
      <c r="B214" s="15">
        <f t="shared" si="24"/>
        <v>210</v>
      </c>
      <c r="C214">
        <f t="shared" si="25"/>
        <v>21</v>
      </c>
      <c r="D214" s="1">
        <f t="shared" si="26"/>
        <v>0.57810019258660383</v>
      </c>
      <c r="E214">
        <f t="shared" si="27"/>
        <v>-0.84821323323640407</v>
      </c>
      <c r="F214">
        <f t="shared" si="28"/>
        <v>-0.53692272809794095</v>
      </c>
      <c r="G214" s="1">
        <f t="shared" si="29"/>
        <v>0.53692272809794095</v>
      </c>
      <c r="H214">
        <f t="shared" si="30"/>
        <v>-0.81918490388975818</v>
      </c>
      <c r="I214">
        <f t="shared" si="31"/>
        <v>-0.57810019258660383</v>
      </c>
      <c r="P214" s="17"/>
      <c r="Q214" s="8"/>
      <c r="R214" s="8"/>
      <c r="S214" s="8"/>
      <c r="T214" s="8"/>
      <c r="U214" s="8"/>
      <c r="V214" s="8"/>
    </row>
    <row r="215" spans="2:22" x14ac:dyDescent="0.35">
      <c r="B215" s="15">
        <f t="shared" si="24"/>
        <v>211</v>
      </c>
      <c r="C215">
        <f t="shared" si="25"/>
        <v>21.1</v>
      </c>
      <c r="D215" s="1">
        <f t="shared" si="26"/>
        <v>0.65712818201264667</v>
      </c>
      <c r="E215">
        <f t="shared" si="27"/>
        <v>-0.790279894260428</v>
      </c>
      <c r="F215">
        <f t="shared" si="28"/>
        <v>-0.61905943778109174</v>
      </c>
      <c r="G215" s="1">
        <f t="shared" si="29"/>
        <v>0.61905943778109174</v>
      </c>
      <c r="H215">
        <f t="shared" si="30"/>
        <v>-0.75727896011164897</v>
      </c>
      <c r="I215">
        <f t="shared" si="31"/>
        <v>-0.65712818201264667</v>
      </c>
      <c r="P215" s="17"/>
      <c r="Q215" s="8"/>
      <c r="R215" s="8"/>
      <c r="S215" s="8"/>
      <c r="T215" s="8"/>
      <c r="U215" s="8"/>
      <c r="V215" s="8"/>
    </row>
    <row r="216" spans="2:22" x14ac:dyDescent="0.35">
      <c r="B216" s="15">
        <f t="shared" si="24"/>
        <v>212</v>
      </c>
      <c r="C216">
        <f t="shared" si="25"/>
        <v>21.200000000000003</v>
      </c>
      <c r="D216" s="1">
        <f t="shared" si="26"/>
        <v>0.72957043711374836</v>
      </c>
      <c r="E216">
        <f t="shared" si="27"/>
        <v>-0.7244225510110166</v>
      </c>
      <c r="F216">
        <f t="shared" si="28"/>
        <v>-0.69499213001822913</v>
      </c>
      <c r="G216" s="1">
        <f t="shared" si="29"/>
        <v>0.69499213001822913</v>
      </c>
      <c r="H216">
        <f t="shared" si="30"/>
        <v>-0.68777974710982603</v>
      </c>
      <c r="I216">
        <f t="shared" si="31"/>
        <v>-0.72957043711374836</v>
      </c>
      <c r="P216" s="17"/>
      <c r="Q216" s="8"/>
      <c r="R216" s="8"/>
      <c r="S216" s="8"/>
      <c r="T216" s="8"/>
      <c r="U216" s="8"/>
      <c r="V216" s="8"/>
    </row>
    <row r="217" spans="2:22" x14ac:dyDescent="0.35">
      <c r="B217" s="15">
        <f t="shared" si="24"/>
        <v>213</v>
      </c>
      <c r="C217">
        <f t="shared" si="25"/>
        <v>21.3</v>
      </c>
      <c r="D217" s="1">
        <f t="shared" si="26"/>
        <v>0.7947005596391622</v>
      </c>
      <c r="E217">
        <f t="shared" si="27"/>
        <v>-0.65130122525413858</v>
      </c>
      <c r="F217">
        <f t="shared" si="28"/>
        <v>-0.7639594244692397</v>
      </c>
      <c r="G217" s="1">
        <f t="shared" si="29"/>
        <v>0.7639594244692397</v>
      </c>
      <c r="H217">
        <f t="shared" si="30"/>
        <v>-0.6113838046629021</v>
      </c>
      <c r="I217">
        <f t="shared" si="31"/>
        <v>-0.7947005596391622</v>
      </c>
      <c r="P217" s="17"/>
      <c r="Q217" s="8"/>
      <c r="R217" s="8"/>
      <c r="S217" s="8"/>
      <c r="T217" s="8"/>
      <c r="U217" s="8"/>
      <c r="V217" s="8"/>
    </row>
    <row r="218" spans="2:22" x14ac:dyDescent="0.35">
      <c r="B218" s="15">
        <f t="shared" si="24"/>
        <v>214</v>
      </c>
      <c r="C218">
        <f t="shared" si="25"/>
        <v>21.400000000000002</v>
      </c>
      <c r="D218" s="1">
        <f t="shared" si="26"/>
        <v>0.85186543730725661</v>
      </c>
      <c r="E218">
        <f t="shared" si="27"/>
        <v>-0.57164877668094394</v>
      </c>
      <c r="F218">
        <f t="shared" si="28"/>
        <v>-0.82526974987230728</v>
      </c>
      <c r="G218" s="1">
        <f t="shared" si="29"/>
        <v>0.82526974987230728</v>
      </c>
      <c r="H218">
        <f t="shared" si="30"/>
        <v>-0.52885682967567138</v>
      </c>
      <c r="I218">
        <f t="shared" si="31"/>
        <v>-0.85186543730725661</v>
      </c>
      <c r="P218" s="17"/>
      <c r="Q218" s="8"/>
      <c r="R218" s="8"/>
      <c r="S218" s="8"/>
      <c r="T218" s="8"/>
      <c r="U218" s="8"/>
      <c r="V218" s="8"/>
    </row>
    <row r="219" spans="2:22" x14ac:dyDescent="0.35">
      <c r="B219" s="15">
        <f t="shared" si="24"/>
        <v>215</v>
      </c>
      <c r="C219">
        <f t="shared" si="25"/>
        <v>21.5</v>
      </c>
      <c r="D219" s="1">
        <f t="shared" si="26"/>
        <v>0.90049179308828742</v>
      </c>
      <c r="E219">
        <f t="shared" si="27"/>
        <v>-0.48626355781030856</v>
      </c>
      <c r="F219">
        <f t="shared" si="28"/>
        <v>-0.87830827879104023</v>
      </c>
      <c r="G219" s="1">
        <f t="shared" si="29"/>
        <v>0.87830827879104023</v>
      </c>
      <c r="H219">
        <f t="shared" si="30"/>
        <v>-0.44102600179656737</v>
      </c>
      <c r="I219">
        <f t="shared" si="31"/>
        <v>-0.90049179308828742</v>
      </c>
      <c r="P219" s="17"/>
      <c r="Q219" s="8"/>
      <c r="R219" s="8"/>
      <c r="S219" s="8"/>
      <c r="T219" s="8"/>
      <c r="U219" s="8"/>
      <c r="V219" s="8"/>
    </row>
    <row r="220" spans="2:22" x14ac:dyDescent="0.35">
      <c r="B220" s="15">
        <f t="shared" si="24"/>
        <v>216</v>
      </c>
      <c r="C220">
        <f t="shared" si="25"/>
        <v>21.6</v>
      </c>
      <c r="D220" s="1">
        <f t="shared" si="26"/>
        <v>0.94009193430250271</v>
      </c>
      <c r="E220">
        <f t="shared" si="27"/>
        <v>-0.39600141214215301</v>
      </c>
      <c r="F220">
        <f t="shared" si="28"/>
        <v>-0.92254309317811578</v>
      </c>
      <c r="G220" s="1">
        <f t="shared" si="29"/>
        <v>0.92254309317811578</v>
      </c>
      <c r="H220">
        <f t="shared" si="30"/>
        <v>-0.34877169247875578</v>
      </c>
      <c r="I220">
        <f t="shared" si="31"/>
        <v>-0.94009193430250271</v>
      </c>
      <c r="P220" s="17"/>
      <c r="Q220" s="8"/>
      <c r="R220" s="8"/>
      <c r="S220" s="8"/>
      <c r="T220" s="8"/>
      <c r="U220" s="8"/>
      <c r="V220" s="8"/>
    </row>
    <row r="221" spans="2:22" x14ac:dyDescent="0.35">
      <c r="B221" s="15">
        <f t="shared" si="24"/>
        <v>217</v>
      </c>
      <c r="C221">
        <f t="shared" si="25"/>
        <v>21.700000000000003</v>
      </c>
      <c r="D221" s="1">
        <f t="shared" si="26"/>
        <v>0.9702686438788658</v>
      </c>
      <c r="E221">
        <f t="shared" si="27"/>
        <v>-0.30176709576363064</v>
      </c>
      <c r="F221">
        <f t="shared" si="28"/>
        <v>-0.95753051892644048</v>
      </c>
      <c r="G221" s="1">
        <f t="shared" si="29"/>
        <v>0.95753051892644048</v>
      </c>
      <c r="H221">
        <f t="shared" si="30"/>
        <v>-0.25301864058611173</v>
      </c>
      <c r="I221">
        <f t="shared" si="31"/>
        <v>-0.9702686438788658</v>
      </c>
      <c r="P221" s="17"/>
      <c r="Q221" s="8"/>
      <c r="R221" s="8"/>
      <c r="S221" s="8"/>
      <c r="T221" s="8"/>
      <c r="U221" s="8"/>
      <c r="V221" s="8"/>
    </row>
    <row r="222" spans="2:22" x14ac:dyDescent="0.35">
      <c r="B222" s="15">
        <f t="shared" si="24"/>
        <v>218</v>
      </c>
      <c r="C222">
        <f t="shared" si="25"/>
        <v>21.8</v>
      </c>
      <c r="D222" s="1">
        <f t="shared" si="26"/>
        <v>0.99071916471808263</v>
      </c>
      <c r="E222">
        <f t="shared" si="27"/>
        <v>-0.20450520839216843</v>
      </c>
      <c r="F222">
        <f t="shared" si="28"/>
        <v>-0.98291957590817136</v>
      </c>
      <c r="G222" s="1">
        <f t="shared" si="29"/>
        <v>0.98291957590817136</v>
      </c>
      <c r="H222">
        <f t="shared" si="30"/>
        <v>-0.15472668299529457</v>
      </c>
      <c r="I222">
        <f t="shared" si="31"/>
        <v>-0.99071916471808263</v>
      </c>
      <c r="P222" s="17"/>
      <c r="Q222" s="8"/>
      <c r="R222" s="8"/>
      <c r="S222" s="8"/>
      <c r="T222" s="8"/>
      <c r="U222" s="8"/>
      <c r="V222" s="8"/>
    </row>
    <row r="223" spans="2:22" x14ac:dyDescent="0.35">
      <c r="B223" s="15">
        <f t="shared" si="24"/>
        <v>219</v>
      </c>
      <c r="C223">
        <f t="shared" si="25"/>
        <v>21.900000000000002</v>
      </c>
      <c r="D223" s="1">
        <f t="shared" si="26"/>
        <v>1.0012382371940216</v>
      </c>
      <c r="E223">
        <f t="shared" si="27"/>
        <v>-0.10519072475939044</v>
      </c>
      <c r="F223">
        <f t="shared" si="28"/>
        <v>-0.99845549886784735</v>
      </c>
      <c r="G223" s="1">
        <f t="shared" si="29"/>
        <v>0.99845549886784735</v>
      </c>
      <c r="H223">
        <f t="shared" si="30"/>
        <v>-5.4881133108509839E-2</v>
      </c>
      <c r="I223">
        <f t="shared" si="31"/>
        <v>-1.0012382371940216</v>
      </c>
      <c r="P223" s="17"/>
      <c r="Q223" s="8"/>
      <c r="R223" s="8"/>
      <c r="S223" s="8"/>
      <c r="T223" s="8"/>
      <c r="U223" s="8"/>
      <c r="V223" s="8"/>
    </row>
    <row r="224" spans="2:22" x14ac:dyDescent="0.35">
      <c r="B224" s="15">
        <f t="shared" si="24"/>
        <v>220</v>
      </c>
      <c r="C224">
        <f t="shared" si="25"/>
        <v>22</v>
      </c>
      <c r="D224" s="1">
        <f t="shared" si="26"/>
        <v>1.0017201593189025</v>
      </c>
      <c r="E224">
        <f t="shared" si="27"/>
        <v>-4.8192212488087569E-3</v>
      </c>
      <c r="F224">
        <f t="shared" si="28"/>
        <v>-1.0039822938494471</v>
      </c>
      <c r="G224" s="1">
        <f t="shared" si="29"/>
        <v>1.0039822938494471</v>
      </c>
      <c r="H224">
        <f t="shared" si="30"/>
        <v>4.5517096276434882E-2</v>
      </c>
      <c r="I224">
        <f t="shared" si="31"/>
        <v>-1.0017201593189025</v>
      </c>
      <c r="P224" s="17"/>
      <c r="Q224" s="8"/>
      <c r="R224" s="8"/>
      <c r="S224" s="8"/>
      <c r="T224" s="8"/>
      <c r="U224" s="8"/>
      <c r="V224" s="8"/>
    </row>
    <row r="225" spans="2:22" x14ac:dyDescent="0.35">
      <c r="B225" s="15">
        <f t="shared" si="24"/>
        <v>221</v>
      </c>
      <c r="C225">
        <f t="shared" si="25"/>
        <v>22.1</v>
      </c>
      <c r="D225" s="1">
        <f t="shared" si="26"/>
        <v>0.99215984889466446</v>
      </c>
      <c r="E225">
        <f t="shared" si="27"/>
        <v>9.5603104242379999E-2</v>
      </c>
      <c r="F225">
        <f t="shared" si="28"/>
        <v>-0.99944430450508071</v>
      </c>
      <c r="G225" s="1">
        <f t="shared" si="29"/>
        <v>0.99944430450508071</v>
      </c>
      <c r="H225">
        <f t="shared" si="30"/>
        <v>0.14546152672694296</v>
      </c>
      <c r="I225">
        <f t="shared" si="31"/>
        <v>-0.99215984889466446</v>
      </c>
      <c r="P225" s="17"/>
      <c r="Q225" s="8"/>
      <c r="R225" s="8"/>
      <c r="S225" s="8"/>
      <c r="T225" s="8"/>
      <c r="U225" s="8"/>
      <c r="V225" s="8"/>
    </row>
    <row r="226" spans="2:22" x14ac:dyDescent="0.35">
      <c r="B226" s="15">
        <f t="shared" si="24"/>
        <v>222</v>
      </c>
      <c r="C226">
        <f t="shared" si="25"/>
        <v>22.200000000000003</v>
      </c>
      <c r="D226" s="1">
        <f t="shared" si="26"/>
        <v>0.97265289697749679</v>
      </c>
      <c r="E226">
        <f t="shared" si="27"/>
        <v>0.1950695191716762</v>
      </c>
      <c r="F226">
        <f t="shared" si="28"/>
        <v>-0.98488677255831736</v>
      </c>
      <c r="G226" s="1">
        <f t="shared" si="29"/>
        <v>0.98488677255831736</v>
      </c>
      <c r="H226">
        <f t="shared" si="30"/>
        <v>0.2439502039827747</v>
      </c>
      <c r="I226">
        <f t="shared" si="31"/>
        <v>-0.97265289697749679</v>
      </c>
      <c r="P226" s="17"/>
      <c r="Q226" s="8"/>
      <c r="R226" s="8"/>
      <c r="S226" s="8"/>
      <c r="T226" s="8"/>
      <c r="U226" s="8"/>
      <c r="V226" s="8"/>
    </row>
    <row r="227" spans="2:22" x14ac:dyDescent="0.35">
      <c r="B227" s="15">
        <f t="shared" si="24"/>
        <v>223</v>
      </c>
      <c r="C227">
        <f t="shared" si="25"/>
        <v>22.3</v>
      </c>
      <c r="D227" s="1">
        <f t="shared" si="26"/>
        <v>0.94339461209433184</v>
      </c>
      <c r="E227">
        <f t="shared" si="27"/>
        <v>0.29258284883164953</v>
      </c>
      <c r="F227">
        <f t="shared" si="28"/>
        <v>-0.96045538677835807</v>
      </c>
      <c r="G227" s="1">
        <f t="shared" si="29"/>
        <v>0.96045538677835807</v>
      </c>
      <c r="H227">
        <f t="shared" si="30"/>
        <v>0.3399957426606105</v>
      </c>
      <c r="I227">
        <f t="shared" si="31"/>
        <v>-0.94339461209433184</v>
      </c>
      <c r="P227" s="17"/>
      <c r="Q227" s="8"/>
      <c r="R227" s="8"/>
      <c r="S227" s="8"/>
      <c r="T227" s="8"/>
      <c r="U227" s="8"/>
      <c r="V227" s="8"/>
    </row>
    <row r="228" spans="2:22" x14ac:dyDescent="0.35">
      <c r="B228" s="15">
        <f t="shared" si="24"/>
        <v>224</v>
      </c>
      <c r="C228">
        <f t="shared" si="25"/>
        <v>22.400000000000002</v>
      </c>
      <c r="D228" s="1">
        <f t="shared" si="26"/>
        <v>0.90467806476779911</v>
      </c>
      <c r="E228">
        <f t="shared" si="27"/>
        <v>0.38716547326532708</v>
      </c>
      <c r="F228">
        <f t="shared" si="28"/>
        <v>-0.92639482496130132</v>
      </c>
      <c r="G228" s="1">
        <f t="shared" si="29"/>
        <v>0.92639482496130132</v>
      </c>
      <c r="H228">
        <f t="shared" si="30"/>
        <v>0.43263522515674063</v>
      </c>
      <c r="I228">
        <f t="shared" si="31"/>
        <v>-0.90467806476779911</v>
      </c>
      <c r="P228" s="17"/>
      <c r="Q228" s="8"/>
      <c r="R228" s="8"/>
      <c r="S228" s="8"/>
      <c r="T228" s="8"/>
      <c r="U228" s="8"/>
      <c r="V228" s="8"/>
    </row>
    <row r="229" spans="2:22" x14ac:dyDescent="0.35">
      <c r="B229" s="15">
        <f t="shared" si="24"/>
        <v>225</v>
      </c>
      <c r="C229">
        <f t="shared" si="25"/>
        <v>22.5</v>
      </c>
      <c r="D229" s="1">
        <f t="shared" si="26"/>
        <v>0.85689115192828602</v>
      </c>
      <c r="E229">
        <f t="shared" si="27"/>
        <v>0.47786912839513057</v>
      </c>
      <c r="F229">
        <f t="shared" si="28"/>
        <v>-0.88304630350996205</v>
      </c>
      <c r="G229" s="1">
        <f t="shared" si="29"/>
        <v>0.88304630350996205</v>
      </c>
      <c r="H229">
        <f t="shared" si="30"/>
        <v>0.5209398555077368</v>
      </c>
      <c r="I229">
        <f t="shared" si="31"/>
        <v>-0.85689115192828602</v>
      </c>
      <c r="P229" s="17"/>
      <c r="Q229" s="8"/>
      <c r="R229" s="8"/>
      <c r="S229" s="8"/>
      <c r="T229" s="8"/>
      <c r="U229" s="8"/>
      <c r="V229" s="8"/>
    </row>
    <row r="230" spans="2:22" x14ac:dyDescent="0.35">
      <c r="B230" s="15">
        <f t="shared" si="24"/>
        <v>226</v>
      </c>
      <c r="C230">
        <f t="shared" si="25"/>
        <v>22.6</v>
      </c>
      <c r="D230" s="1">
        <f t="shared" si="26"/>
        <v>0.80051271061787088</v>
      </c>
      <c r="E230">
        <f t="shared" si="27"/>
        <v>0.56378441310415106</v>
      </c>
      <c r="F230">
        <f t="shared" si="28"/>
        <v>-0.83084415915289922</v>
      </c>
      <c r="G230" s="1">
        <f t="shared" si="29"/>
        <v>0.83084415915289922</v>
      </c>
      <c r="H230">
        <f t="shared" si="30"/>
        <v>0.60402427142302673</v>
      </c>
      <c r="I230">
        <f t="shared" si="31"/>
        <v>-0.80051271061787088</v>
      </c>
      <c r="P230" s="17"/>
      <c r="Q230" s="8"/>
      <c r="R230" s="8"/>
      <c r="S230" s="8"/>
      <c r="T230" s="8"/>
      <c r="U230" s="8"/>
      <c r="V230" s="8"/>
    </row>
    <row r="231" spans="2:22" x14ac:dyDescent="0.35">
      <c r="B231" s="15">
        <f t="shared" ref="B231:B294" si="32">B230+1</f>
        <v>227</v>
      </c>
      <c r="C231">
        <f t="shared" si="25"/>
        <v>22.700000000000003</v>
      </c>
      <c r="D231" s="1">
        <f t="shared" si="26"/>
        <v>0.73610771992247881</v>
      </c>
      <c r="E231">
        <f t="shared" si="27"/>
        <v>0.64404990695392028</v>
      </c>
      <c r="F231">
        <f t="shared" si="28"/>
        <v>-0.77031149704671953</v>
      </c>
      <c r="G231" s="1">
        <f t="shared" si="29"/>
        <v>0.77031149704671953</v>
      </c>
      <c r="H231">
        <f t="shared" si="30"/>
        <v>0.68105542112769868</v>
      </c>
      <c r="I231">
        <f t="shared" si="31"/>
        <v>-0.73610771992247881</v>
      </c>
      <c r="P231" s="17"/>
      <c r="Q231" s="8"/>
      <c r="R231" s="8"/>
      <c r="S231" s="8"/>
      <c r="T231" s="8"/>
      <c r="U231" s="8"/>
      <c r="V231" s="8"/>
    </row>
    <row r="232" spans="2:22" x14ac:dyDescent="0.35">
      <c r="B232" s="15">
        <f t="shared" si="32"/>
        <v>228</v>
      </c>
      <c r="C232">
        <f t="shared" si="25"/>
        <v>22.8</v>
      </c>
      <c r="D232" s="1">
        <f t="shared" si="26"/>
        <v>0.66432163921009657</v>
      </c>
      <c r="E232">
        <f t="shared" si="27"/>
        <v>0.71786080712382261</v>
      </c>
      <c r="F232">
        <f t="shared" si="28"/>
        <v>-0.70205494886609388</v>
      </c>
      <c r="G232" s="1">
        <f t="shared" si="29"/>
        <v>0.70205494886609388</v>
      </c>
      <c r="H232">
        <f t="shared" si="30"/>
        <v>0.75126091601430811</v>
      </c>
      <c r="I232">
        <f t="shared" si="31"/>
        <v>-0.66432163921009657</v>
      </c>
      <c r="P232" s="17"/>
      <c r="Q232" s="8"/>
      <c r="R232" s="8"/>
      <c r="S232" s="8"/>
      <c r="T232" s="8"/>
      <c r="U232" s="8"/>
      <c r="V232" s="8"/>
    </row>
    <row r="233" spans="2:22" x14ac:dyDescent="0.35">
      <c r="B233" s="15">
        <f t="shared" si="32"/>
        <v>229</v>
      </c>
      <c r="C233">
        <f t="shared" si="25"/>
        <v>22.900000000000002</v>
      </c>
      <c r="D233" s="1">
        <f t="shared" si="26"/>
        <v>0.58587393941261523</v>
      </c>
      <c r="E233">
        <f t="shared" si="27"/>
        <v>0.78447699797481296</v>
      </c>
      <c r="F233">
        <f t="shared" si="28"/>
        <v>-0.62675859340938112</v>
      </c>
      <c r="G233" s="1">
        <f t="shared" si="29"/>
        <v>0.62675859340938112</v>
      </c>
      <c r="H233">
        <f t="shared" si="30"/>
        <v>0.81393677535524622</v>
      </c>
      <c r="I233">
        <f t="shared" si="31"/>
        <v>-0.58587393941261523</v>
      </c>
      <c r="P233" s="17"/>
      <c r="Q233" s="8"/>
      <c r="R233" s="8"/>
      <c r="S233" s="8"/>
      <c r="T233" s="8"/>
      <c r="U233" s="8"/>
      <c r="V233" s="8"/>
    </row>
    <row r="234" spans="2:22" x14ac:dyDescent="0.35">
      <c r="B234" s="15">
        <f t="shared" si="32"/>
        <v>230</v>
      </c>
      <c r="C234">
        <f t="shared" si="25"/>
        <v>23</v>
      </c>
      <c r="D234" s="1">
        <f t="shared" si="26"/>
        <v>0.50155089218002757</v>
      </c>
      <c r="E234">
        <f t="shared" si="27"/>
        <v>0.843230472325877</v>
      </c>
      <c r="F234">
        <f t="shared" si="28"/>
        <v>-0.54517710064485292</v>
      </c>
      <c r="G234" s="1">
        <f t="shared" si="29"/>
        <v>0.54517710064485292</v>
      </c>
      <c r="H234">
        <f t="shared" si="30"/>
        <v>0.86845448541973147</v>
      </c>
      <c r="I234">
        <f t="shared" si="31"/>
        <v>-0.50155089218002757</v>
      </c>
      <c r="P234" s="17"/>
      <c r="Q234" s="8"/>
      <c r="R234" s="8"/>
      <c r="S234" s="8"/>
      <c r="T234" s="8"/>
      <c r="U234" s="8"/>
      <c r="V234" s="8"/>
    </row>
    <row r="235" spans="2:22" x14ac:dyDescent="0.35">
      <c r="B235" s="15">
        <f t="shared" si="32"/>
        <v>231</v>
      </c>
      <c r="C235">
        <f t="shared" si="25"/>
        <v>23.1</v>
      </c>
      <c r="D235" s="1">
        <f t="shared" si="26"/>
        <v>0.41219768917715427</v>
      </c>
      <c r="E235">
        <f t="shared" si="27"/>
        <v>0.89353203002873283</v>
      </c>
      <c r="F235">
        <f t="shared" si="28"/>
        <v>-0.45812816790904098</v>
      </c>
      <c r="G235" s="1">
        <f t="shared" si="29"/>
        <v>0.45812816790904098</v>
      </c>
      <c r="H235">
        <f t="shared" si="30"/>
        <v>0.91426730221063557</v>
      </c>
      <c r="I235">
        <f t="shared" si="31"/>
        <v>-0.41219768917715427</v>
      </c>
      <c r="P235" s="17"/>
      <c r="Q235" s="8"/>
      <c r="R235" s="8"/>
      <c r="S235" s="8"/>
      <c r="T235" s="8"/>
      <c r="U235" s="8"/>
      <c r="V235" s="8"/>
    </row>
    <row r="236" spans="2:22" x14ac:dyDescent="0.35">
      <c r="B236" s="15">
        <f t="shared" si="32"/>
        <v>232</v>
      </c>
      <c r="C236">
        <f t="shared" si="25"/>
        <v>23.200000000000003</v>
      </c>
      <c r="D236" s="1">
        <f t="shared" si="26"/>
        <v>0.31870997051020494</v>
      </c>
      <c r="E236">
        <f t="shared" si="27"/>
        <v>0.93487718666949327</v>
      </c>
      <c r="F236">
        <f t="shared" si="28"/>
        <v>-0.36648432406662246</v>
      </c>
      <c r="G236" s="1">
        <f t="shared" si="29"/>
        <v>0.36648432406662246</v>
      </c>
      <c r="H236">
        <f t="shared" si="30"/>
        <v>0.95091573461729784</v>
      </c>
      <c r="I236">
        <f t="shared" si="31"/>
        <v>-0.31870997051020494</v>
      </c>
      <c r="P236" s="17"/>
      <c r="Q236" s="8"/>
      <c r="R236" s="8"/>
      <c r="S236" s="8"/>
      <c r="T236" s="8"/>
      <c r="U236" s="8"/>
      <c r="V236" s="8"/>
    </row>
    <row r="237" spans="2:22" x14ac:dyDescent="0.35">
      <c r="B237" s="15">
        <f t="shared" si="32"/>
        <v>233</v>
      </c>
      <c r="C237">
        <f t="shared" si="25"/>
        <v>23.3</v>
      </c>
      <c r="D237" s="1">
        <f t="shared" si="26"/>
        <v>0.22202484719592414</v>
      </c>
      <c r="E237">
        <f t="shared" si="27"/>
        <v>0.96685123314280808</v>
      </c>
      <c r="F237">
        <f t="shared" si="28"/>
        <v>-0.27116418377934004</v>
      </c>
      <c r="G237" s="1">
        <f t="shared" si="29"/>
        <v>0.27116418377934004</v>
      </c>
      <c r="H237">
        <f t="shared" si="30"/>
        <v>0.97803215299523183</v>
      </c>
      <c r="I237">
        <f t="shared" si="31"/>
        <v>-0.22202484719592414</v>
      </c>
      <c r="P237" s="17"/>
      <c r="Q237" s="8"/>
      <c r="R237" s="8"/>
      <c r="S237" s="8"/>
      <c r="T237" s="8"/>
      <c r="U237" s="8"/>
      <c r="V237" s="8"/>
    </row>
    <row r="238" spans="2:22" x14ac:dyDescent="0.35">
      <c r="B238" s="15">
        <f t="shared" si="32"/>
        <v>234</v>
      </c>
      <c r="C238">
        <f t="shared" si="25"/>
        <v>23.400000000000002</v>
      </c>
      <c r="D238" s="1">
        <f t="shared" si="26"/>
        <v>0.12311150766042132</v>
      </c>
      <c r="E238">
        <f t="shared" si="27"/>
        <v>0.98913339535502809</v>
      </c>
      <c r="F238">
        <f t="shared" si="28"/>
        <v>-0.17312323954616254</v>
      </c>
      <c r="G238" s="1">
        <f t="shared" si="29"/>
        <v>0.17312323954616254</v>
      </c>
      <c r="H238">
        <f t="shared" si="30"/>
        <v>0.99534447694984807</v>
      </c>
      <c r="I238">
        <f t="shared" si="31"/>
        <v>-0.12311150766042132</v>
      </c>
      <c r="P238" s="17"/>
      <c r="Q238" s="8"/>
      <c r="R238" s="8"/>
      <c r="S238" s="8"/>
      <c r="T238" s="8"/>
      <c r="U238" s="8"/>
      <c r="V238" s="8"/>
    </row>
    <row r="239" spans="2:22" x14ac:dyDescent="0.35">
      <c r="B239" s="15">
        <f t="shared" si="32"/>
        <v>235</v>
      </c>
      <c r="C239">
        <f t="shared" si="25"/>
        <v>23.5</v>
      </c>
      <c r="D239" s="1">
        <f t="shared" si="26"/>
        <v>2.2961502427134392E-2</v>
      </c>
      <c r="E239">
        <f t="shared" si="27"/>
        <v>1.0015000523328692</v>
      </c>
      <c r="F239">
        <f t="shared" si="28"/>
        <v>-7.3344283812928915E-2</v>
      </c>
      <c r="G239" s="1">
        <f t="shared" si="29"/>
        <v>7.3344283812928915E-2</v>
      </c>
      <c r="H239">
        <f t="shared" si="30"/>
        <v>1.0026789053311409</v>
      </c>
      <c r="I239">
        <f t="shared" si="31"/>
        <v>-2.2961502427134392E-2</v>
      </c>
      <c r="P239" s="17"/>
      <c r="Q239" s="8"/>
      <c r="R239" s="8"/>
      <c r="S239" s="8"/>
      <c r="T239" s="8"/>
      <c r="U239" s="8"/>
      <c r="V239" s="8"/>
    </row>
    <row r="240" spans="2:22" x14ac:dyDescent="0.35">
      <c r="B240" s="15">
        <f t="shared" si="32"/>
        <v>236</v>
      </c>
      <c r="C240">
        <f t="shared" si="25"/>
        <v>23.6</v>
      </c>
      <c r="D240" s="1">
        <f t="shared" si="26"/>
        <v>-7.7421195618115363E-2</v>
      </c>
      <c r="E240">
        <f t="shared" si="27"/>
        <v>1.0038269804524975</v>
      </c>
      <c r="F240">
        <f t="shared" si="28"/>
        <v>2.7172442839422654E-2</v>
      </c>
      <c r="G240" s="1">
        <f t="shared" si="29"/>
        <v>-2.7172442839422654E-2</v>
      </c>
      <c r="H240">
        <f t="shared" si="30"/>
        <v>0.99996166104719864</v>
      </c>
      <c r="I240">
        <f t="shared" si="31"/>
        <v>7.7421195618115363E-2</v>
      </c>
      <c r="P240" s="17"/>
      <c r="Q240" s="8"/>
      <c r="R240" s="8"/>
      <c r="S240" s="8"/>
      <c r="T240" s="8"/>
      <c r="U240" s="8"/>
      <c r="V240" s="8"/>
    </row>
    <row r="241" spans="2:22" x14ac:dyDescent="0.35">
      <c r="B241" s="15">
        <f t="shared" si="32"/>
        <v>237</v>
      </c>
      <c r="C241">
        <f t="shared" si="25"/>
        <v>23.700000000000003</v>
      </c>
      <c r="D241" s="1">
        <f t="shared" si="26"/>
        <v>-0.17703025574474465</v>
      </c>
      <c r="E241">
        <f t="shared" si="27"/>
        <v>0.9960906012662929</v>
      </c>
      <c r="F241">
        <f t="shared" si="28"/>
        <v>0.12741927867047531</v>
      </c>
      <c r="G241" s="1">
        <f t="shared" si="29"/>
        <v>-0.12741927867047531</v>
      </c>
      <c r="H241">
        <f t="shared" si="30"/>
        <v>0.9872197331801511</v>
      </c>
      <c r="I241">
        <f t="shared" si="31"/>
        <v>0.17703025574474465</v>
      </c>
      <c r="P241" s="17"/>
      <c r="Q241" s="8"/>
      <c r="R241" s="8"/>
      <c r="S241" s="8"/>
      <c r="T241" s="8"/>
      <c r="U241" s="8"/>
      <c r="V241" s="8"/>
    </row>
    <row r="242" spans="2:22" x14ac:dyDescent="0.35">
      <c r="B242" s="15">
        <f t="shared" si="32"/>
        <v>238</v>
      </c>
      <c r="C242">
        <f t="shared" si="25"/>
        <v>23.8</v>
      </c>
      <c r="D242" s="1">
        <f t="shared" si="26"/>
        <v>-0.27486707778403607</v>
      </c>
      <c r="E242">
        <f t="shared" si="27"/>
        <v>0.97836822039291382</v>
      </c>
      <c r="F242">
        <f t="shared" si="28"/>
        <v>0.22639124240375222</v>
      </c>
      <c r="G242" s="1">
        <f t="shared" si="29"/>
        <v>-0.22639124240375222</v>
      </c>
      <c r="H242">
        <f t="shared" si="30"/>
        <v>0.96458060893977593</v>
      </c>
      <c r="I242">
        <f t="shared" si="31"/>
        <v>0.27486707778403607</v>
      </c>
      <c r="P242" s="17"/>
      <c r="Q242" s="8"/>
      <c r="R242" s="8"/>
      <c r="S242" s="8"/>
      <c r="T242" s="8"/>
      <c r="U242" s="8"/>
      <c r="V242" s="8"/>
    </row>
    <row r="243" spans="2:22" x14ac:dyDescent="0.35">
      <c r="B243" s="15">
        <f t="shared" si="32"/>
        <v>239</v>
      </c>
      <c r="C243">
        <f t="shared" si="25"/>
        <v>23.900000000000002</v>
      </c>
      <c r="D243" s="1">
        <f t="shared" si="26"/>
        <v>-0.36995080328909347</v>
      </c>
      <c r="E243">
        <f t="shared" si="27"/>
        <v>0.95083725505057415</v>
      </c>
      <c r="F243">
        <f t="shared" si="28"/>
        <v>0.32309610823102486</v>
      </c>
      <c r="G243" s="1">
        <f t="shared" si="29"/>
        <v>-0.32309610823102486</v>
      </c>
      <c r="H243">
        <f t="shared" si="30"/>
        <v>0.93227099811667347</v>
      </c>
      <c r="I243">
        <f t="shared" si="31"/>
        <v>0.36995080328909347</v>
      </c>
      <c r="P243" s="17"/>
      <c r="Q243" s="8"/>
      <c r="R243" s="8"/>
      <c r="S243" s="8"/>
      <c r="T243" s="8"/>
      <c r="U243" s="8"/>
      <c r="V243" s="8"/>
    </row>
    <row r="244" spans="2:22" x14ac:dyDescent="0.35">
      <c r="B244" s="15">
        <f t="shared" si="32"/>
        <v>240</v>
      </c>
      <c r="C244">
        <f t="shared" si="25"/>
        <v>24</v>
      </c>
      <c r="D244" s="1">
        <f t="shared" si="26"/>
        <v>-0.46132814908431535</v>
      </c>
      <c r="E244">
        <f t="shared" si="27"/>
        <v>0.91377345795221876</v>
      </c>
      <c r="F244">
        <f t="shared" si="28"/>
        <v>0.41656435319492713</v>
      </c>
      <c r="G244" s="1">
        <f t="shared" si="29"/>
        <v>-0.41656435319492713</v>
      </c>
      <c r="H244">
        <f t="shared" si="30"/>
        <v>0.89061456279718076</v>
      </c>
      <c r="I244">
        <f t="shared" si="31"/>
        <v>0.46132814908431535</v>
      </c>
      <c r="P244" s="17"/>
      <c r="Q244" s="8"/>
      <c r="R244" s="8"/>
      <c r="S244" s="8"/>
      <c r="T244" s="8"/>
      <c r="U244" s="8"/>
      <c r="V244" s="8"/>
    </row>
    <row r="245" spans="2:22" x14ac:dyDescent="0.35">
      <c r="B245" s="15">
        <f t="shared" si="32"/>
        <v>241</v>
      </c>
      <c r="C245">
        <f t="shared" si="25"/>
        <v>24.1</v>
      </c>
      <c r="D245" s="1">
        <f t="shared" si="26"/>
        <v>-0.54808296461861183</v>
      </c>
      <c r="E245">
        <f t="shared" si="27"/>
        <v>0.86754815534296503</v>
      </c>
      <c r="F245">
        <f t="shared" si="28"/>
        <v>0.50585887722417444</v>
      </c>
      <c r="G245" s="1">
        <f t="shared" si="29"/>
        <v>-0.50585887722417444</v>
      </c>
      <c r="H245">
        <f t="shared" si="30"/>
        <v>0.84002867507476331</v>
      </c>
      <c r="I245">
        <f t="shared" si="31"/>
        <v>0.54808296461861183</v>
      </c>
      <c r="P245" s="17"/>
      <c r="Q245" s="8"/>
      <c r="R245" s="8"/>
      <c r="S245" s="8"/>
      <c r="T245" s="8"/>
      <c r="U245" s="8"/>
      <c r="V245" s="8"/>
    </row>
    <row r="246" spans="2:22" x14ac:dyDescent="0.35">
      <c r="B246" s="15">
        <f t="shared" si="32"/>
        <v>242</v>
      </c>
      <c r="C246">
        <f t="shared" si="25"/>
        <v>24.200000000000003</v>
      </c>
      <c r="D246" s="1">
        <f t="shared" si="26"/>
        <v>-0.62934541730299509</v>
      </c>
      <c r="E246">
        <f t="shared" si="27"/>
        <v>0.81262452684383268</v>
      </c>
      <c r="F246">
        <f t="shared" si="28"/>
        <v>0.59008439837235005</v>
      </c>
      <c r="G246" s="1">
        <f t="shared" si="29"/>
        <v>-0.59008439837235005</v>
      </c>
      <c r="H246">
        <f t="shared" si="30"/>
        <v>0.78102023523752828</v>
      </c>
      <c r="I246">
        <f t="shared" si="31"/>
        <v>0.62934541730299509</v>
      </c>
      <c r="P246" s="17"/>
      <c r="Q246" s="8"/>
      <c r="R246" s="8"/>
      <c r="S246" s="8"/>
      <c r="T246" s="8"/>
      <c r="U246" s="8"/>
      <c r="V246" s="8"/>
    </row>
    <row r="247" spans="2:22" x14ac:dyDescent="0.35">
      <c r="B247" s="15">
        <f t="shared" si="32"/>
        <v>243</v>
      </c>
      <c r="C247">
        <f t="shared" si="25"/>
        <v>24.3</v>
      </c>
      <c r="D247" s="1">
        <f t="shared" si="26"/>
        <v>-0.70430071374023295</v>
      </c>
      <c r="E247">
        <f t="shared" si="27"/>
        <v>0.74955296437237851</v>
      </c>
      <c r="F247">
        <f t="shared" si="28"/>
        <v>0.66839642906487151</v>
      </c>
      <c r="G247" s="1">
        <f t="shared" si="29"/>
        <v>-0.66839642906487151</v>
      </c>
      <c r="H247">
        <f t="shared" si="30"/>
        <v>0.71418059233104114</v>
      </c>
      <c r="I247">
        <f t="shared" si="31"/>
        <v>0.70430071374023295</v>
      </c>
      <c r="P247" s="17"/>
      <c r="Q247" s="8"/>
      <c r="R247" s="8"/>
      <c r="S247" s="8"/>
      <c r="T247" s="8"/>
      <c r="U247" s="8"/>
      <c r="V247" s="8"/>
    </row>
    <row r="248" spans="2:22" x14ac:dyDescent="0.35">
      <c r="B248" s="15">
        <f t="shared" si="32"/>
        <v>244</v>
      </c>
      <c r="C248">
        <f t="shared" si="25"/>
        <v>24.400000000000002</v>
      </c>
      <c r="D248" s="1">
        <f t="shared" si="26"/>
        <v>-0.77219726940463596</v>
      </c>
      <c r="E248">
        <f t="shared" si="27"/>
        <v>0.67896555664402947</v>
      </c>
      <c r="F248">
        <f t="shared" si="28"/>
        <v>0.74000974335678504</v>
      </c>
      <c r="G248" s="1">
        <f t="shared" si="29"/>
        <v>-0.74000974335678504</v>
      </c>
      <c r="H248">
        <f t="shared" si="30"/>
        <v>0.6401796179953626</v>
      </c>
      <c r="I248">
        <f t="shared" si="31"/>
        <v>0.77219726940463596</v>
      </c>
      <c r="P248" s="17"/>
      <c r="Q248" s="8"/>
      <c r="R248" s="8"/>
      <c r="S248" s="8"/>
      <c r="T248" s="8"/>
      <c r="U248" s="8"/>
      <c r="V248" s="8"/>
    </row>
    <row r="249" spans="2:22" x14ac:dyDescent="0.35">
      <c r="B249" s="15">
        <f t="shared" si="32"/>
        <v>245</v>
      </c>
      <c r="C249">
        <f t="shared" si="25"/>
        <v>24.5</v>
      </c>
      <c r="D249" s="1">
        <f t="shared" si="26"/>
        <v>-0.83235424485714904</v>
      </c>
      <c r="E249">
        <f t="shared" si="27"/>
        <v>0.60156975452513084</v>
      </c>
      <c r="F249">
        <f t="shared" si="28"/>
        <v>0.80420625030440407</v>
      </c>
      <c r="G249" s="1">
        <f t="shared" si="29"/>
        <v>-0.80420625030440407</v>
      </c>
      <c r="H249">
        <f t="shared" si="30"/>
        <v>0.55975899296492215</v>
      </c>
      <c r="I249">
        <f t="shared" si="31"/>
        <v>0.83235424485714904</v>
      </c>
      <c r="P249" s="17"/>
      <c r="Q249" s="8"/>
      <c r="R249" s="8"/>
      <c r="S249" s="8"/>
      <c r="T249" s="8"/>
      <c r="U249" s="8"/>
      <c r="V249" s="8"/>
    </row>
    <row r="250" spans="2:22" x14ac:dyDescent="0.35">
      <c r="B250" s="15">
        <f t="shared" si="32"/>
        <v>246</v>
      </c>
      <c r="C250">
        <f t="shared" si="25"/>
        <v>24.6</v>
      </c>
      <c r="D250" s="1">
        <f t="shared" si="26"/>
        <v>-0.88416837292935546</v>
      </c>
      <c r="E250">
        <f t="shared" si="27"/>
        <v>0.51814128072206467</v>
      </c>
      <c r="F250">
        <f t="shared" si="28"/>
        <v>0.86034219450539517</v>
      </c>
      <c r="G250" s="1">
        <f t="shared" si="29"/>
        <v>-0.86034219450539517</v>
      </c>
      <c r="H250">
        <f t="shared" si="30"/>
        <v>0.47372477351438264</v>
      </c>
      <c r="I250">
        <f t="shared" si="31"/>
        <v>0.88416837292935546</v>
      </c>
      <c r="P250" s="17"/>
      <c r="Q250" s="8"/>
      <c r="R250" s="8"/>
      <c r="S250" s="8"/>
      <c r="T250" s="8"/>
      <c r="U250" s="8"/>
      <c r="V250" s="8"/>
    </row>
    <row r="251" spans="2:22" x14ac:dyDescent="0.35">
      <c r="B251" s="15">
        <f t="shared" si="32"/>
        <v>247</v>
      </c>
      <c r="C251">
        <f t="shared" si="25"/>
        <v>24.700000000000003</v>
      </c>
      <c r="D251" s="1">
        <f t="shared" si="26"/>
        <v>-0.92712000841614695</v>
      </c>
      <c r="E251">
        <f t="shared" si="27"/>
        <v>0.42951635486791484</v>
      </c>
      <c r="F251">
        <f t="shared" si="28"/>
        <v>0.90785461160507464</v>
      </c>
      <c r="G251" s="1">
        <f t="shared" si="29"/>
        <v>-0.90785461160507464</v>
      </c>
      <c r="H251">
        <f t="shared" si="30"/>
        <v>0.38293931235387518</v>
      </c>
      <c r="I251">
        <f t="shared" si="31"/>
        <v>0.92712000841614695</v>
      </c>
      <c r="P251" s="17"/>
      <c r="Q251" s="8"/>
      <c r="R251" s="8"/>
      <c r="S251" s="8"/>
      <c r="T251" s="8"/>
      <c r="U251" s="8"/>
      <c r="V251" s="8"/>
    </row>
    <row r="252" spans="2:22" x14ac:dyDescent="0.35">
      <c r="B252" s="15">
        <f t="shared" si="32"/>
        <v>248</v>
      </c>
      <c r="C252">
        <f t="shared" si="25"/>
        <v>24.8</v>
      </c>
      <c r="D252" s="1">
        <f t="shared" si="26"/>
        <v>-0.96077833960945369</v>
      </c>
      <c r="E252">
        <f t="shared" si="27"/>
        <v>0.33658331193306784</v>
      </c>
      <c r="F252">
        <f t="shared" si="28"/>
        <v>0.94626697403384075</v>
      </c>
      <c r="G252" s="1">
        <f t="shared" si="29"/>
        <v>-0.94626697403384075</v>
      </c>
      <c r="H252">
        <f t="shared" si="30"/>
        <v>0.2883126149504911</v>
      </c>
      <c r="I252">
        <f t="shared" si="31"/>
        <v>0.96077833960945369</v>
      </c>
      <c r="P252" s="17"/>
      <c r="Q252" s="8"/>
      <c r="R252" s="8"/>
      <c r="S252" s="8"/>
      <c r="T252" s="8"/>
      <c r="U252" s="8"/>
      <c r="V252" s="8"/>
    </row>
    <row r="253" spans="2:22" x14ac:dyDescent="0.35">
      <c r="B253" s="15">
        <f t="shared" si="32"/>
        <v>249</v>
      </c>
      <c r="C253">
        <f t="shared" si="25"/>
        <v>24.900000000000002</v>
      </c>
      <c r="D253" s="1">
        <f t="shared" si="26"/>
        <v>-0.98480570940645551</v>
      </c>
      <c r="E253">
        <f t="shared" si="27"/>
        <v>0.24027369797001841</v>
      </c>
      <c r="F253">
        <f t="shared" si="28"/>
        <v>0.9751939703569783</v>
      </c>
      <c r="G253" s="1">
        <f t="shared" si="29"/>
        <v>-0.9751939703569783</v>
      </c>
      <c r="H253">
        <f t="shared" si="30"/>
        <v>0.19079321791479326</v>
      </c>
      <c r="I253">
        <f t="shared" si="31"/>
        <v>0.98480570940645551</v>
      </c>
      <c r="P253" s="17"/>
      <c r="Q253" s="8"/>
      <c r="R253" s="8"/>
      <c r="S253" s="8"/>
      <c r="T253" s="8"/>
      <c r="U253" s="8"/>
      <c r="V253" s="8"/>
    </row>
    <row r="254" spans="2:22" x14ac:dyDescent="0.35">
      <c r="B254" s="15">
        <f t="shared" si="32"/>
        <v>250</v>
      </c>
      <c r="C254">
        <f t="shared" si="25"/>
        <v>25</v>
      </c>
      <c r="D254" s="1">
        <f t="shared" si="26"/>
        <v>-0.9989610026509026</v>
      </c>
      <c r="E254">
        <f t="shared" si="27"/>
        <v>0.14155293244447048</v>
      </c>
      <c r="F254">
        <f t="shared" si="28"/>
        <v>0.99434537030219516</v>
      </c>
      <c r="G254" s="1">
        <f t="shared" si="29"/>
        <v>-0.99434537030219516</v>
      </c>
      <c r="H254">
        <f t="shared" si="30"/>
        <v>9.1358680884573731E-2</v>
      </c>
      <c r="I254">
        <f t="shared" si="31"/>
        <v>0.9989610026509026</v>
      </c>
      <c r="P254" s="17"/>
      <c r="Q254" s="8"/>
      <c r="R254" s="8"/>
      <c r="S254" s="8"/>
      <c r="T254" s="8"/>
      <c r="U254" s="8"/>
      <c r="V254" s="8"/>
    </row>
    <row r="255" spans="2:22" x14ac:dyDescent="0.35">
      <c r="B255" s="15">
        <f t="shared" si="32"/>
        <v>251</v>
      </c>
      <c r="C255">
        <f t="shared" si="25"/>
        <v>25.1</v>
      </c>
      <c r="D255" s="1">
        <f t="shared" si="26"/>
        <v>-1.0031020657261054</v>
      </c>
      <c r="E255">
        <f t="shared" si="27"/>
        <v>4.1410630752028596E-2</v>
      </c>
      <c r="F255">
        <f t="shared" si="28"/>
        <v>1.0035289366951312</v>
      </c>
      <c r="G255" s="1">
        <f t="shared" si="29"/>
        <v>-1.0035289366951312</v>
      </c>
      <c r="H255">
        <f t="shared" si="30"/>
        <v>-8.9942127849393927E-3</v>
      </c>
      <c r="I255">
        <f t="shared" si="31"/>
        <v>1.0031020657261054</v>
      </c>
      <c r="P255" s="17"/>
      <c r="Q255" s="8"/>
      <c r="R255" s="8"/>
      <c r="S255" s="8"/>
      <c r="T255" s="8"/>
      <c r="U255" s="8"/>
      <c r="V255" s="8"/>
    </row>
    <row r="256" spans="2:22" x14ac:dyDescent="0.35">
      <c r="B256" s="15">
        <f t="shared" si="32"/>
        <v>252</v>
      </c>
      <c r="C256">
        <f t="shared" si="25"/>
        <v>25.200000000000003</v>
      </c>
      <c r="D256" s="1">
        <f t="shared" si="26"/>
        <v>-0.99718713411898097</v>
      </c>
      <c r="E256">
        <f t="shared" si="27"/>
        <v>-5.9149316071244663E-2</v>
      </c>
      <c r="F256">
        <f t="shared" si="28"/>
        <v>1.0026523550868585</v>
      </c>
      <c r="G256" s="1">
        <f t="shared" si="29"/>
        <v>-1.0026523550868585</v>
      </c>
      <c r="H256">
        <f t="shared" si="30"/>
        <v>-0.10925944829362524</v>
      </c>
      <c r="I256">
        <f t="shared" si="31"/>
        <v>0.99718713411898097</v>
      </c>
      <c r="P256" s="17"/>
      <c r="Q256" s="8"/>
      <c r="R256" s="8"/>
      <c r="S256" s="8"/>
      <c r="T256" s="8"/>
      <c r="U256" s="8"/>
      <c r="V256" s="8"/>
    </row>
    <row r="257" spans="2:22" x14ac:dyDescent="0.35">
      <c r="B257" s="15">
        <f t="shared" si="32"/>
        <v>253</v>
      </c>
      <c r="C257">
        <f t="shared" si="25"/>
        <v>25.3</v>
      </c>
      <c r="D257" s="1">
        <f t="shared" si="26"/>
        <v>-0.98127525361902357</v>
      </c>
      <c r="E257">
        <f t="shared" si="27"/>
        <v>-0.15911880499957429</v>
      </c>
      <c r="F257">
        <f t="shared" si="28"/>
        <v>0.99172416170429967</v>
      </c>
      <c r="G257" s="1">
        <f t="shared" si="29"/>
        <v>-0.99172416170429967</v>
      </c>
      <c r="H257">
        <f t="shared" si="30"/>
        <v>-0.20843186446405521</v>
      </c>
      <c r="I257">
        <f t="shared" si="31"/>
        <v>0.98127525361902357</v>
      </c>
      <c r="P257" s="17"/>
      <c r="Q257" s="8"/>
      <c r="R257" s="8"/>
      <c r="S257" s="8"/>
      <c r="T257" s="8"/>
      <c r="U257" s="8"/>
      <c r="V257" s="8"/>
    </row>
    <row r="258" spans="2:22" x14ac:dyDescent="0.35">
      <c r="B258" s="15">
        <f t="shared" si="32"/>
        <v>254</v>
      </c>
      <c r="C258">
        <f t="shared" si="25"/>
        <v>25.400000000000002</v>
      </c>
      <c r="D258" s="1">
        <f t="shared" si="26"/>
        <v>-0.95552569090452288</v>
      </c>
      <c r="E258">
        <f t="shared" si="27"/>
        <v>-0.2574956271450064</v>
      </c>
      <c r="F258">
        <f t="shared" si="28"/>
        <v>0.97085366039582077</v>
      </c>
      <c r="G258" s="1">
        <f t="shared" si="29"/>
        <v>-0.97085366039582077</v>
      </c>
      <c r="H258">
        <f t="shared" si="30"/>
        <v>-0.30551723050363727</v>
      </c>
      <c r="I258">
        <f t="shared" si="31"/>
        <v>0.95552569090452288</v>
      </c>
      <c r="P258" s="17"/>
      <c r="Q258" s="8"/>
      <c r="R258" s="8"/>
      <c r="S258" s="8"/>
      <c r="T258" s="8"/>
      <c r="U258" s="8"/>
      <c r="V258" s="8"/>
    </row>
    <row r="259" spans="2:22" x14ac:dyDescent="0.35">
      <c r="B259" s="15">
        <f t="shared" si="32"/>
        <v>255</v>
      </c>
      <c r="C259">
        <f t="shared" si="25"/>
        <v>25.5</v>
      </c>
      <c r="D259" s="1">
        <f t="shared" si="26"/>
        <v>-0.92019633939963652</v>
      </c>
      <c r="E259">
        <f t="shared" si="27"/>
        <v>-0.35329351504886342</v>
      </c>
      <c r="F259">
        <f t="shared" si="28"/>
        <v>0.94024982937934098</v>
      </c>
      <c r="G259" s="1">
        <f t="shared" si="29"/>
        <v>-0.94024982937934098</v>
      </c>
      <c r="H259">
        <f t="shared" si="30"/>
        <v>-0.39954221344157137</v>
      </c>
      <c r="I259">
        <f t="shared" si="31"/>
        <v>0.92019633939963652</v>
      </c>
      <c r="P259" s="17"/>
      <c r="Q259" s="8"/>
      <c r="R259" s="8"/>
      <c r="S259" s="8"/>
      <c r="T259" s="8"/>
      <c r="U259" s="8"/>
      <c r="V259" s="8"/>
    </row>
    <row r="260" spans="2:22" x14ac:dyDescent="0.35">
      <c r="B260" s="15">
        <f t="shared" si="32"/>
        <v>256</v>
      </c>
      <c r="C260">
        <f t="shared" si="25"/>
        <v>25.6</v>
      </c>
      <c r="D260" s="1">
        <f t="shared" si="26"/>
        <v>-0.87564113635848118</v>
      </c>
      <c r="E260">
        <f t="shared" si="27"/>
        <v>-0.44555203041155322</v>
      </c>
      <c r="F260">
        <f t="shared" si="28"/>
        <v>0.900219228727558</v>
      </c>
      <c r="G260" s="1">
        <f t="shared" si="29"/>
        <v>-0.900219228727558</v>
      </c>
      <c r="H260">
        <f t="shared" si="30"/>
        <v>-0.48956413631432716</v>
      </c>
      <c r="I260">
        <f t="shared" si="31"/>
        <v>0.87564113635848118</v>
      </c>
      <c r="P260" s="17"/>
      <c r="Q260" s="8"/>
      <c r="R260" s="8"/>
      <c r="S260" s="8"/>
      <c r="T260" s="8"/>
      <c r="U260" s="8"/>
      <c r="V260" s="8"/>
    </row>
    <row r="261" spans="2:22" x14ac:dyDescent="0.35">
      <c r="B261" s="15">
        <f t="shared" si="32"/>
        <v>257</v>
      </c>
      <c r="C261">
        <f t="shared" si="25"/>
        <v>25.700000000000003</v>
      </c>
      <c r="D261" s="1">
        <f t="shared" si="26"/>
        <v>-0.82230651704525604</v>
      </c>
      <c r="E261">
        <f t="shared" si="27"/>
        <v>-0.53334619313225118</v>
      </c>
      <c r="F261">
        <f t="shared" si="28"/>
        <v>0.85116292954276485</v>
      </c>
      <c r="G261" s="1">
        <f t="shared" si="29"/>
        <v>-0.85116292954276485</v>
      </c>
      <c r="H261">
        <f t="shared" si="30"/>
        <v>-0.57468042926860363</v>
      </c>
      <c r="I261">
        <f t="shared" si="31"/>
        <v>0.82230651704525604</v>
      </c>
      <c r="P261" s="17"/>
      <c r="Q261" s="8"/>
      <c r="R261" s="8"/>
      <c r="S261" s="8"/>
      <c r="T261" s="8"/>
      <c r="U261" s="8"/>
      <c r="V261" s="8"/>
    </row>
    <row r="262" spans="2:22" x14ac:dyDescent="0.35">
      <c r="B262" s="15">
        <f t="shared" si="32"/>
        <v>258</v>
      </c>
      <c r="C262">
        <f t="shared" ref="C262:C318" si="33">B262*$J$4</f>
        <v>25.8</v>
      </c>
      <c r="D262" s="1">
        <f t="shared" ref="D262:D317" si="34">-I262</f>
        <v>-0.76072694153316944</v>
      </c>
      <c r="E262">
        <f t="shared" ref="E262:E317" si="35">H261+D261*$J$4/2</f>
        <v>-0.61579575512086648</v>
      </c>
      <c r="F262">
        <f t="shared" ref="F262:F317" si="36">I261+H261*$J$4/2</f>
        <v>0.79357249558182585</v>
      </c>
      <c r="G262" s="1">
        <f t="shared" ref="G262:G318" si="37">-F262</f>
        <v>-0.79357249558182585</v>
      </c>
      <c r="H262">
        <f t="shared" ref="H262:H317" si="38">H261+G262*$J$4</f>
        <v>-0.65403767882678621</v>
      </c>
      <c r="I262">
        <f t="shared" ref="I262:I317" si="39">I261++E262*$J$4</f>
        <v>0.76072694153316944</v>
      </c>
      <c r="P262" s="17"/>
      <c r="Q262" s="8"/>
      <c r="R262" s="8"/>
      <c r="S262" s="8"/>
      <c r="T262" s="8"/>
      <c r="U262" s="8"/>
      <c r="V262" s="8"/>
    </row>
    <row r="263" spans="2:22" x14ac:dyDescent="0.35">
      <c r="B263" s="15">
        <f t="shared" si="32"/>
        <v>259</v>
      </c>
      <c r="C263">
        <f t="shared" si="33"/>
        <v>25.900000000000002</v>
      </c>
      <c r="D263" s="1">
        <f t="shared" si="34"/>
        <v>-0.69151953894282503</v>
      </c>
      <c r="E263">
        <f t="shared" si="35"/>
        <v>-0.69207402590344469</v>
      </c>
      <c r="F263">
        <f t="shared" si="36"/>
        <v>0.72802505759183012</v>
      </c>
      <c r="G263" s="1">
        <f t="shared" si="37"/>
        <v>-0.72802505759183012</v>
      </c>
      <c r="H263">
        <f t="shared" si="38"/>
        <v>-0.72684018458596922</v>
      </c>
      <c r="I263">
        <f t="shared" si="39"/>
        <v>0.69151953894282503</v>
      </c>
      <c r="P263" s="17"/>
      <c r="Q263" s="8"/>
      <c r="R263" s="8"/>
      <c r="S263" s="8"/>
      <c r="T263" s="8"/>
      <c r="U263" s="8"/>
      <c r="V263" s="8"/>
    </row>
    <row r="264" spans="2:22" x14ac:dyDescent="0.35">
      <c r="B264" s="15">
        <f t="shared" si="32"/>
        <v>260</v>
      </c>
      <c r="C264">
        <f t="shared" si="33"/>
        <v>26</v>
      </c>
      <c r="D264" s="1">
        <f t="shared" si="34"/>
        <v>-0.61537792278951398</v>
      </c>
      <c r="E264">
        <f t="shared" si="35"/>
        <v>-0.76141616153311042</v>
      </c>
      <c r="F264">
        <f t="shared" si="36"/>
        <v>0.65517752971352661</v>
      </c>
      <c r="G264" s="1">
        <f t="shared" si="37"/>
        <v>-0.65517752971352661</v>
      </c>
      <c r="H264">
        <f t="shared" si="38"/>
        <v>-0.79235793755732187</v>
      </c>
      <c r="I264">
        <f t="shared" si="39"/>
        <v>0.61537792278951398</v>
      </c>
      <c r="P264" s="17"/>
      <c r="Q264" s="8"/>
      <c r="R264" s="8"/>
      <c r="S264" s="8"/>
      <c r="T264" s="8"/>
      <c r="U264" s="8"/>
      <c r="V264" s="8"/>
    </row>
    <row r="265" spans="2:22" x14ac:dyDescent="0.35">
      <c r="B265" s="15">
        <f t="shared" si="32"/>
        <v>261</v>
      </c>
      <c r="C265">
        <f t="shared" si="33"/>
        <v>26.1</v>
      </c>
      <c r="D265" s="1">
        <f t="shared" si="34"/>
        <v>-0.53306523941983419</v>
      </c>
      <c r="E265">
        <f t="shared" si="35"/>
        <v>-0.82312683369679762</v>
      </c>
      <c r="F265">
        <f t="shared" si="36"/>
        <v>0.57576002591164788</v>
      </c>
      <c r="G265" s="1">
        <f t="shared" si="37"/>
        <v>-0.57576002591164788</v>
      </c>
      <c r="H265">
        <f t="shared" si="38"/>
        <v>-0.84993394014848667</v>
      </c>
      <c r="I265">
        <f t="shared" si="39"/>
        <v>0.53306523941983419</v>
      </c>
      <c r="P265" s="17"/>
      <c r="Q265" s="8"/>
      <c r="R265" s="8"/>
      <c r="S265" s="8"/>
      <c r="T265" s="8"/>
      <c r="U265" s="8"/>
      <c r="V265" s="8"/>
    </row>
    <row r="266" spans="2:22" x14ac:dyDescent="0.35">
      <c r="B266" s="15">
        <f t="shared" si="32"/>
        <v>262</v>
      </c>
      <c r="C266">
        <f t="shared" si="33"/>
        <v>26.200000000000003</v>
      </c>
      <c r="D266" s="1">
        <f t="shared" si="34"/>
        <v>-0.44540651920788632</v>
      </c>
      <c r="E266">
        <f t="shared" si="35"/>
        <v>-0.87658720211947838</v>
      </c>
      <c r="F266">
        <f t="shared" si="36"/>
        <v>0.49056854241240988</v>
      </c>
      <c r="G266" s="1">
        <f t="shared" si="37"/>
        <v>-0.49056854241240988</v>
      </c>
      <c r="H266">
        <f t="shared" si="38"/>
        <v>-0.89899079438972762</v>
      </c>
      <c r="I266">
        <f t="shared" si="39"/>
        <v>0.44540651920788632</v>
      </c>
      <c r="P266" s="17"/>
      <c r="Q266" s="8"/>
      <c r="R266" s="8"/>
      <c r="S266" s="8"/>
      <c r="T266" s="8"/>
      <c r="U266" s="8"/>
      <c r="V266" s="8"/>
    </row>
    <row r="267" spans="2:22" x14ac:dyDescent="0.35">
      <c r="B267" s="15">
        <f t="shared" si="32"/>
        <v>263</v>
      </c>
      <c r="C267">
        <f t="shared" si="33"/>
        <v>26.3</v>
      </c>
      <c r="D267" s="1">
        <f t="shared" si="34"/>
        <v>-0.35328040717287412</v>
      </c>
      <c r="E267">
        <f t="shared" si="35"/>
        <v>-0.92126112035012198</v>
      </c>
      <c r="F267">
        <f t="shared" si="36"/>
        <v>0.40045697948839992</v>
      </c>
      <c r="G267" s="1">
        <f t="shared" si="37"/>
        <v>-0.40045697948839992</v>
      </c>
      <c r="H267">
        <f t="shared" si="38"/>
        <v>-0.93903649233856767</v>
      </c>
      <c r="I267">
        <f t="shared" si="39"/>
        <v>0.35328040717287412</v>
      </c>
      <c r="P267" s="17"/>
      <c r="Q267" s="8"/>
      <c r="R267" s="8"/>
      <c r="S267" s="8"/>
      <c r="T267" s="8"/>
      <c r="U267" s="8"/>
      <c r="V267" s="8"/>
    </row>
    <row r="268" spans="2:22" x14ac:dyDescent="0.35">
      <c r="B268" s="15">
        <f t="shared" si="32"/>
        <v>264</v>
      </c>
      <c r="C268">
        <f t="shared" si="33"/>
        <v>26.400000000000002</v>
      </c>
      <c r="D268" s="1">
        <f t="shared" si="34"/>
        <v>-0.25761035590315295</v>
      </c>
      <c r="E268">
        <f t="shared" si="35"/>
        <v>-0.95670051269721135</v>
      </c>
      <c r="F268">
        <f t="shared" si="36"/>
        <v>0.30632858255594575</v>
      </c>
      <c r="G268" s="1">
        <f t="shared" si="37"/>
        <v>-0.30632858255594575</v>
      </c>
      <c r="H268">
        <f t="shared" si="38"/>
        <v>-0.96966935059416226</v>
      </c>
      <c r="I268">
        <f t="shared" si="39"/>
        <v>0.25761035590315295</v>
      </c>
      <c r="P268" s="17"/>
      <c r="Q268" s="8"/>
      <c r="R268" s="8"/>
      <c r="S268" s="8"/>
      <c r="T268" s="8"/>
      <c r="U268" s="8"/>
      <c r="V268" s="8"/>
    </row>
    <row r="269" spans="2:22" x14ac:dyDescent="0.35">
      <c r="B269" s="15">
        <f t="shared" si="32"/>
        <v>265</v>
      </c>
      <c r="C269">
        <f t="shared" si="33"/>
        <v>26.5</v>
      </c>
      <c r="D269" s="1">
        <f t="shared" si="34"/>
        <v>-0.15935536906422096</v>
      </c>
      <c r="E269">
        <f t="shared" si="35"/>
        <v>-0.9825498683893199</v>
      </c>
      <c r="F269">
        <f t="shared" si="36"/>
        <v>0.20912688837344484</v>
      </c>
      <c r="G269" s="1">
        <f t="shared" si="37"/>
        <v>-0.20912688837344484</v>
      </c>
      <c r="H269">
        <f t="shared" si="38"/>
        <v>-0.9905820394315068</v>
      </c>
      <c r="I269">
        <f t="shared" si="39"/>
        <v>0.15935536906422096</v>
      </c>
      <c r="P269" s="17"/>
      <c r="Q269" s="8"/>
      <c r="R269" s="8"/>
      <c r="S269" s="8"/>
      <c r="T269" s="8"/>
      <c r="U269" s="8"/>
      <c r="V269" s="8"/>
    </row>
    <row r="270" spans="2:22" x14ac:dyDescent="0.35">
      <c r="B270" s="15">
        <f t="shared" si="32"/>
        <v>266</v>
      </c>
      <c r="C270">
        <f t="shared" si="33"/>
        <v>26.6</v>
      </c>
      <c r="D270" s="1">
        <f t="shared" si="34"/>
        <v>-5.9500388275749175E-2</v>
      </c>
      <c r="E270">
        <f t="shared" si="35"/>
        <v>-0.99854980788471781</v>
      </c>
      <c r="F270">
        <f t="shared" si="36"/>
        <v>0.10982626709264562</v>
      </c>
      <c r="G270" s="1">
        <f t="shared" si="37"/>
        <v>-0.10982626709264562</v>
      </c>
      <c r="H270">
        <f t="shared" si="38"/>
        <v>-1.0015646661407713</v>
      </c>
      <c r="I270">
        <f t="shared" si="39"/>
        <v>5.9500388275749175E-2</v>
      </c>
      <c r="P270" s="17"/>
      <c r="Q270" s="8"/>
      <c r="R270" s="8"/>
      <c r="S270" s="8"/>
      <c r="T270" s="8"/>
      <c r="U270" s="8"/>
      <c r="V270" s="8"/>
    </row>
    <row r="271" spans="2:22" x14ac:dyDescent="0.35">
      <c r="B271" s="15">
        <f t="shared" si="32"/>
        <v>267</v>
      </c>
      <c r="C271">
        <f t="shared" si="33"/>
        <v>26.700000000000003</v>
      </c>
      <c r="D271" s="1">
        <f t="shared" si="34"/>
        <v>4.0953580279706706E-2</v>
      </c>
      <c r="E271">
        <f t="shared" si="35"/>
        <v>-1.0045396855545587</v>
      </c>
      <c r="F271">
        <f t="shared" si="36"/>
        <v>9.4221549687106068E-3</v>
      </c>
      <c r="G271" s="1">
        <f t="shared" si="37"/>
        <v>-9.4221549687106068E-3</v>
      </c>
      <c r="H271">
        <f t="shared" si="38"/>
        <v>-1.0025068816376423</v>
      </c>
      <c r="I271">
        <f t="shared" si="39"/>
        <v>-4.0953580279706706E-2</v>
      </c>
      <c r="P271" s="17"/>
      <c r="Q271" s="8"/>
      <c r="R271" s="8"/>
      <c r="S271" s="8"/>
      <c r="T271" s="8"/>
      <c r="U271" s="8"/>
      <c r="V271" s="8"/>
    </row>
    <row r="272" spans="2:22" x14ac:dyDescent="0.35">
      <c r="B272" s="15">
        <f t="shared" si="32"/>
        <v>268</v>
      </c>
      <c r="C272">
        <f t="shared" si="33"/>
        <v>26.8</v>
      </c>
      <c r="D272" s="1">
        <f t="shared" si="34"/>
        <v>0.14099950054207239</v>
      </c>
      <c r="E272">
        <f t="shared" si="35"/>
        <v>-1.000459202623657</v>
      </c>
      <c r="F272">
        <f t="shared" si="36"/>
        <v>-9.107892436158882E-2</v>
      </c>
      <c r="G272" s="1">
        <f t="shared" si="37"/>
        <v>9.107892436158882E-2</v>
      </c>
      <c r="H272">
        <f t="shared" si="38"/>
        <v>-0.99339898920148351</v>
      </c>
      <c r="I272">
        <f t="shared" si="39"/>
        <v>-0.14099950054207239</v>
      </c>
      <c r="P272" s="17"/>
      <c r="Q272" s="8"/>
      <c r="R272" s="8"/>
      <c r="S272" s="8"/>
      <c r="T272" s="8"/>
      <c r="U272" s="8"/>
      <c r="V272" s="8"/>
    </row>
    <row r="273" spans="2:22" x14ac:dyDescent="0.35">
      <c r="B273" s="15">
        <f t="shared" si="32"/>
        <v>269</v>
      </c>
      <c r="C273">
        <f t="shared" si="33"/>
        <v>26.900000000000002</v>
      </c>
      <c r="D273" s="1">
        <f t="shared" si="34"/>
        <v>0.23963440195951038</v>
      </c>
      <c r="E273">
        <f t="shared" si="35"/>
        <v>-0.98634901417437992</v>
      </c>
      <c r="F273">
        <f t="shared" si="36"/>
        <v>-0.19066945000214658</v>
      </c>
      <c r="G273" s="1">
        <f t="shared" si="37"/>
        <v>0.19066945000214658</v>
      </c>
      <c r="H273">
        <f t="shared" si="38"/>
        <v>-0.97433204420126884</v>
      </c>
      <c r="I273">
        <f t="shared" si="39"/>
        <v>-0.23963440195951038</v>
      </c>
      <c r="P273" s="17"/>
      <c r="Q273" s="8"/>
      <c r="R273" s="8"/>
      <c r="S273" s="8"/>
      <c r="T273" s="8"/>
      <c r="U273" s="8"/>
      <c r="V273" s="8"/>
    </row>
    <row r="274" spans="2:22" x14ac:dyDescent="0.35">
      <c r="B274" s="15">
        <f t="shared" si="32"/>
        <v>270</v>
      </c>
      <c r="C274">
        <f t="shared" si="33"/>
        <v>27</v>
      </c>
      <c r="D274" s="1">
        <f t="shared" si="34"/>
        <v>0.33586943436983974</v>
      </c>
      <c r="E274">
        <f t="shared" si="35"/>
        <v>-0.96235032410329335</v>
      </c>
      <c r="F274">
        <f t="shared" si="36"/>
        <v>-0.28835100416957382</v>
      </c>
      <c r="G274" s="1">
        <f t="shared" si="37"/>
        <v>0.28835100416957382</v>
      </c>
      <c r="H274">
        <f t="shared" si="38"/>
        <v>-0.94549694378431148</v>
      </c>
      <c r="I274">
        <f t="shared" si="39"/>
        <v>-0.33586943436983974</v>
      </c>
      <c r="P274" s="17"/>
      <c r="Q274" s="8"/>
      <c r="R274" s="8"/>
      <c r="S274" s="8"/>
      <c r="T274" s="8"/>
      <c r="U274" s="8"/>
      <c r="V274" s="8"/>
    </row>
    <row r="275" spans="2:22" x14ac:dyDescent="0.35">
      <c r="B275" s="15">
        <f t="shared" si="32"/>
        <v>271</v>
      </c>
      <c r="C275">
        <f t="shared" si="33"/>
        <v>27.1</v>
      </c>
      <c r="D275" s="1">
        <f t="shared" si="34"/>
        <v>0.42873978157642167</v>
      </c>
      <c r="E275">
        <f t="shared" si="35"/>
        <v>-0.92870347206581949</v>
      </c>
      <c r="F275">
        <f t="shared" si="36"/>
        <v>-0.38314428155905533</v>
      </c>
      <c r="G275" s="1">
        <f t="shared" si="37"/>
        <v>0.38314428155905533</v>
      </c>
      <c r="H275">
        <f t="shared" si="38"/>
        <v>-0.90718251562840591</v>
      </c>
      <c r="I275">
        <f t="shared" si="39"/>
        <v>-0.42873978157642167</v>
      </c>
      <c r="P275" s="17"/>
      <c r="Q275" s="8"/>
      <c r="R275" s="8"/>
      <c r="S275" s="8"/>
      <c r="T275" s="8"/>
      <c r="U275" s="8"/>
      <c r="V275" s="8"/>
    </row>
    <row r="276" spans="2:22" x14ac:dyDescent="0.35">
      <c r="B276" s="15">
        <f t="shared" si="32"/>
        <v>272</v>
      </c>
      <c r="C276">
        <f t="shared" si="33"/>
        <v>27.200000000000003</v>
      </c>
      <c r="D276" s="1">
        <f t="shared" si="34"/>
        <v>0.51731433423138018</v>
      </c>
      <c r="E276">
        <f t="shared" si="35"/>
        <v>-0.88574552654958483</v>
      </c>
      <c r="F276">
        <f t="shared" si="36"/>
        <v>-0.47409890735784199</v>
      </c>
      <c r="G276" s="1">
        <f t="shared" si="37"/>
        <v>0.47409890735784199</v>
      </c>
      <c r="H276">
        <f t="shared" si="38"/>
        <v>-0.85977262489262174</v>
      </c>
      <c r="I276">
        <f t="shared" si="39"/>
        <v>-0.51731433423138018</v>
      </c>
      <c r="P276" s="17"/>
      <c r="Q276" s="8"/>
      <c r="R276" s="8"/>
      <c r="S276" s="8"/>
      <c r="T276" s="8"/>
      <c r="U276" s="8"/>
      <c r="V276" s="8"/>
    </row>
    <row r="277" spans="2:22" x14ac:dyDescent="0.35">
      <c r="B277" s="15">
        <f t="shared" si="32"/>
        <v>273</v>
      </c>
      <c r="C277">
        <f t="shared" si="33"/>
        <v>27.3</v>
      </c>
      <c r="D277" s="1">
        <f t="shared" si="34"/>
        <v>0.60070502504948542</v>
      </c>
      <c r="E277">
        <f t="shared" si="35"/>
        <v>-0.83390690818105273</v>
      </c>
      <c r="F277">
        <f t="shared" si="36"/>
        <v>-0.56030296547601122</v>
      </c>
      <c r="G277" s="1">
        <f t="shared" si="37"/>
        <v>0.56030296547601122</v>
      </c>
      <c r="H277">
        <f t="shared" si="38"/>
        <v>-0.80374232834502057</v>
      </c>
      <c r="I277">
        <f t="shared" si="39"/>
        <v>-0.60070502504948542</v>
      </c>
      <c r="P277" s="17"/>
      <c r="Q277" s="8"/>
      <c r="R277" s="8"/>
      <c r="S277" s="8"/>
      <c r="T277" s="8"/>
      <c r="U277" s="8"/>
      <c r="V277" s="8"/>
    </row>
    <row r="278" spans="2:22" x14ac:dyDescent="0.35">
      <c r="B278" s="15">
        <f t="shared" si="32"/>
        <v>274</v>
      </c>
      <c r="C278">
        <f t="shared" si="33"/>
        <v>27.400000000000002</v>
      </c>
      <c r="D278" s="1">
        <f t="shared" si="34"/>
        <v>0.67807573275874011</v>
      </c>
      <c r="E278">
        <f t="shared" si="35"/>
        <v>-0.77370707709254627</v>
      </c>
      <c r="F278">
        <f t="shared" si="36"/>
        <v>-0.64089214146673645</v>
      </c>
      <c r="G278" s="1">
        <f t="shared" si="37"/>
        <v>0.64089214146673645</v>
      </c>
      <c r="H278">
        <f t="shared" si="38"/>
        <v>-0.73965311419834689</v>
      </c>
      <c r="I278">
        <f t="shared" si="39"/>
        <v>-0.67807573275874011</v>
      </c>
      <c r="P278" s="17"/>
      <c r="Q278" s="8"/>
      <c r="R278" s="8"/>
      <c r="S278" s="8"/>
      <c r="T278" s="8"/>
      <c r="U278" s="8"/>
      <c r="V278" s="8"/>
    </row>
    <row r="279" spans="2:22" x14ac:dyDescent="0.35">
      <c r="B279" s="15">
        <f t="shared" si="32"/>
        <v>275</v>
      </c>
      <c r="C279">
        <f t="shared" si="33"/>
        <v>27.5</v>
      </c>
      <c r="D279" s="1">
        <f t="shared" si="34"/>
        <v>0.7486506655147811</v>
      </c>
      <c r="E279">
        <f t="shared" si="35"/>
        <v>-0.70574932756040987</v>
      </c>
      <c r="F279">
        <f t="shared" si="36"/>
        <v>-0.71505838846865744</v>
      </c>
      <c r="G279" s="1">
        <f t="shared" si="37"/>
        <v>0.71505838846865744</v>
      </c>
      <c r="H279">
        <f t="shared" si="38"/>
        <v>-0.66814727535148111</v>
      </c>
      <c r="I279">
        <f t="shared" si="39"/>
        <v>-0.7486506655147811</v>
      </c>
      <c r="P279" s="17"/>
      <c r="Q279" s="8"/>
      <c r="R279" s="8"/>
      <c r="S279" s="8"/>
      <c r="T279" s="8"/>
      <c r="U279" s="8"/>
      <c r="V279" s="8"/>
    </row>
    <row r="280" spans="2:22" x14ac:dyDescent="0.35">
      <c r="B280" s="15">
        <f t="shared" si="32"/>
        <v>276</v>
      </c>
      <c r="C280">
        <f t="shared" si="33"/>
        <v>27.6</v>
      </c>
      <c r="D280" s="1">
        <f t="shared" si="34"/>
        <v>0.8117221397223553</v>
      </c>
      <c r="E280">
        <f t="shared" si="35"/>
        <v>-0.63071474207574207</v>
      </c>
      <c r="F280">
        <f t="shared" si="36"/>
        <v>-0.78205802928235513</v>
      </c>
      <c r="G280" s="1">
        <f t="shared" si="37"/>
        <v>0.78205802928235513</v>
      </c>
      <c r="H280">
        <f t="shared" si="38"/>
        <v>-0.58994147242324557</v>
      </c>
      <c r="I280">
        <f t="shared" si="39"/>
        <v>-0.8117221397223553</v>
      </c>
      <c r="P280" s="17"/>
      <c r="Q280" s="8"/>
      <c r="R280" s="8"/>
      <c r="S280" s="8"/>
      <c r="T280" s="8"/>
      <c r="U280" s="8"/>
      <c r="V280" s="8"/>
    </row>
    <row r="281" spans="2:22" x14ac:dyDescent="0.35">
      <c r="B281" s="15">
        <f t="shared" si="32"/>
        <v>277</v>
      </c>
      <c r="C281">
        <f t="shared" si="33"/>
        <v>27.700000000000003</v>
      </c>
      <c r="D281" s="1">
        <f t="shared" si="34"/>
        <v>0.86665767626606804</v>
      </c>
      <c r="E281">
        <f t="shared" si="35"/>
        <v>-0.54935536543712782</v>
      </c>
      <c r="F281">
        <f t="shared" si="36"/>
        <v>-0.84121921334351757</v>
      </c>
      <c r="G281" s="1">
        <f t="shared" si="37"/>
        <v>0.84121921334351757</v>
      </c>
      <c r="H281">
        <f t="shared" si="38"/>
        <v>-0.50581955108889387</v>
      </c>
      <c r="I281">
        <f t="shared" si="39"/>
        <v>-0.86665767626606804</v>
      </c>
      <c r="P281" s="17"/>
      <c r="Q281" s="8"/>
      <c r="R281" s="8"/>
      <c r="S281" s="8"/>
      <c r="T281" s="8"/>
      <c r="U281" s="8"/>
      <c r="V281" s="8"/>
    </row>
    <row r="282" spans="2:22" x14ac:dyDescent="0.35">
      <c r="B282" s="15">
        <f t="shared" si="32"/>
        <v>278</v>
      </c>
      <c r="C282">
        <f t="shared" si="33"/>
        <v>27.8</v>
      </c>
      <c r="D282" s="1">
        <f t="shared" si="34"/>
        <v>0.91290634299362705</v>
      </c>
      <c r="E282">
        <f t="shared" si="35"/>
        <v>-0.46248666727559046</v>
      </c>
      <c r="F282">
        <f t="shared" si="36"/>
        <v>-0.89194865382051269</v>
      </c>
      <c r="G282" s="1">
        <f t="shared" si="37"/>
        <v>0.89194865382051269</v>
      </c>
      <c r="H282">
        <f t="shared" si="38"/>
        <v>-0.41662468570684258</v>
      </c>
      <c r="I282">
        <f t="shared" si="39"/>
        <v>-0.91290634299362705</v>
      </c>
      <c r="P282" s="17"/>
      <c r="Q282" s="8"/>
      <c r="R282" s="8"/>
      <c r="S282" s="8"/>
      <c r="T282" s="8"/>
      <c r="U282" s="8"/>
      <c r="V282" s="8"/>
    </row>
    <row r="283" spans="2:22" x14ac:dyDescent="0.35">
      <c r="B283" s="15">
        <f t="shared" si="32"/>
        <v>279</v>
      </c>
      <c r="C283">
        <f t="shared" si="33"/>
        <v>27.900000000000002</v>
      </c>
      <c r="D283" s="1">
        <f t="shared" si="34"/>
        <v>0.95000427984934321</v>
      </c>
      <c r="E283">
        <f t="shared" si="35"/>
        <v>-0.37097936855716124</v>
      </c>
      <c r="F283">
        <f t="shared" si="36"/>
        <v>-0.93373757727896922</v>
      </c>
      <c r="G283" s="1">
        <f t="shared" si="37"/>
        <v>0.93373757727896922</v>
      </c>
      <c r="H283">
        <f t="shared" si="38"/>
        <v>-0.32325092797894567</v>
      </c>
      <c r="I283">
        <f t="shared" si="39"/>
        <v>-0.95000427984934321</v>
      </c>
      <c r="P283" s="17"/>
      <c r="Q283" s="8"/>
      <c r="R283" s="8"/>
      <c r="S283" s="8"/>
      <c r="T283" s="8"/>
      <c r="U283" s="8"/>
      <c r="V283" s="8"/>
    </row>
    <row r="284" spans="2:22" x14ac:dyDescent="0.35">
      <c r="B284" s="15">
        <f t="shared" si="32"/>
        <v>280</v>
      </c>
      <c r="C284">
        <f t="shared" si="33"/>
        <v>28</v>
      </c>
      <c r="D284" s="1">
        <f t="shared" si="34"/>
        <v>0.97757935124799111</v>
      </c>
      <c r="E284">
        <f t="shared" si="35"/>
        <v>-0.27575071398647849</v>
      </c>
      <c r="F284">
        <f t="shared" si="36"/>
        <v>-0.96616682624829053</v>
      </c>
      <c r="G284" s="1">
        <f t="shared" si="37"/>
        <v>0.96616682624829053</v>
      </c>
      <c r="H284">
        <f t="shared" si="38"/>
        <v>-0.22663424535411661</v>
      </c>
      <c r="I284">
        <f t="shared" si="39"/>
        <v>-0.97757935124799111</v>
      </c>
      <c r="P284" s="17"/>
      <c r="Q284" s="8"/>
      <c r="R284" s="8"/>
      <c r="S284" s="8"/>
      <c r="T284" s="8"/>
      <c r="U284" s="8"/>
      <c r="V284" s="8"/>
    </row>
    <row r="285" spans="2:22" x14ac:dyDescent="0.35">
      <c r="B285" s="15">
        <f t="shared" si="32"/>
        <v>281</v>
      </c>
      <c r="C285">
        <f t="shared" si="33"/>
        <v>28.1</v>
      </c>
      <c r="D285" s="1">
        <f t="shared" si="34"/>
        <v>0.9953548790271628</v>
      </c>
      <c r="E285">
        <f t="shared" si="35"/>
        <v>-0.17775527779171704</v>
      </c>
      <c r="F285">
        <f t="shared" si="36"/>
        <v>-0.98891106351569691</v>
      </c>
      <c r="G285" s="1">
        <f t="shared" si="37"/>
        <v>0.98891106351569691</v>
      </c>
      <c r="H285">
        <f t="shared" si="38"/>
        <v>-0.12774313900254691</v>
      </c>
      <c r="I285">
        <f t="shared" si="39"/>
        <v>-0.9953548790271628</v>
      </c>
      <c r="P285" s="17"/>
      <c r="Q285" s="8"/>
      <c r="R285" s="8"/>
      <c r="S285" s="8"/>
      <c r="T285" s="8"/>
      <c r="U285" s="8"/>
      <c r="V285" s="8"/>
    </row>
    <row r="286" spans="2:22" x14ac:dyDescent="0.35">
      <c r="B286" s="15">
        <f t="shared" si="32"/>
        <v>282</v>
      </c>
      <c r="C286">
        <f t="shared" si="33"/>
        <v>28.200000000000003</v>
      </c>
      <c r="D286" s="1">
        <f t="shared" si="34"/>
        <v>1.0031524185322818</v>
      </c>
      <c r="E286">
        <f t="shared" si="35"/>
        <v>-7.7975395051188778E-2</v>
      </c>
      <c r="F286">
        <f t="shared" si="36"/>
        <v>-1.0017420359772902</v>
      </c>
      <c r="G286" s="1">
        <f t="shared" si="37"/>
        <v>1.0017420359772902</v>
      </c>
      <c r="H286">
        <f t="shared" si="38"/>
        <v>-2.756893540481789E-2</v>
      </c>
      <c r="I286">
        <f t="shared" si="39"/>
        <v>-1.0031524185322818</v>
      </c>
      <c r="P286" s="17"/>
      <c r="Q286" s="8"/>
      <c r="R286" s="8"/>
      <c r="S286" s="8"/>
      <c r="T286" s="8"/>
      <c r="U286" s="8"/>
      <c r="V286" s="8"/>
    </row>
    <row r="287" spans="2:22" x14ac:dyDescent="0.35">
      <c r="B287" s="15">
        <f t="shared" si="32"/>
        <v>283</v>
      </c>
      <c r="C287">
        <f t="shared" si="33"/>
        <v>28.3</v>
      </c>
      <c r="D287" s="1">
        <f t="shared" si="34"/>
        <v>1.0008935499801022</v>
      </c>
      <c r="E287">
        <f t="shared" si="35"/>
        <v>2.2588685521796201E-2</v>
      </c>
      <c r="F287">
        <f t="shared" si="36"/>
        <v>-1.0045308653025227</v>
      </c>
      <c r="G287" s="1">
        <f t="shared" si="37"/>
        <v>1.0045308653025227</v>
      </c>
      <c r="H287">
        <f t="shared" si="38"/>
        <v>7.2884151125434379E-2</v>
      </c>
      <c r="I287">
        <f t="shared" si="39"/>
        <v>-1.0008935499801022</v>
      </c>
      <c r="P287" s="17"/>
      <c r="Q287" s="8"/>
      <c r="R287" s="8"/>
      <c r="S287" s="8"/>
      <c r="T287" s="8"/>
      <c r="U287" s="8"/>
      <c r="V287" s="8"/>
    </row>
    <row r="288" spans="2:22" x14ac:dyDescent="0.35">
      <c r="B288" s="15">
        <f t="shared" si="32"/>
        <v>284</v>
      </c>
      <c r="C288">
        <f t="shared" si="33"/>
        <v>28.400000000000002</v>
      </c>
      <c r="D288" s="1">
        <f t="shared" si="34"/>
        <v>0.98860066711765826</v>
      </c>
      <c r="E288">
        <f t="shared" si="35"/>
        <v>0.12292882862443949</v>
      </c>
      <c r="F288">
        <f t="shared" si="36"/>
        <v>-0.99724934242383045</v>
      </c>
      <c r="G288" s="1">
        <f t="shared" si="37"/>
        <v>0.99724934242383045</v>
      </c>
      <c r="H288">
        <f t="shared" si="38"/>
        <v>0.17260908536781744</v>
      </c>
      <c r="I288">
        <f t="shared" si="39"/>
        <v>-0.98860066711765826</v>
      </c>
      <c r="P288" s="17"/>
      <c r="Q288" s="8"/>
      <c r="R288" s="8"/>
      <c r="S288" s="8"/>
      <c r="T288" s="8"/>
      <c r="U288" s="8"/>
      <c r="V288" s="8"/>
    </row>
    <row r="289" spans="2:22" x14ac:dyDescent="0.35">
      <c r="B289" s="15">
        <f t="shared" si="32"/>
        <v>285</v>
      </c>
      <c r="C289">
        <f t="shared" si="33"/>
        <v>28.5</v>
      </c>
      <c r="D289" s="1">
        <f t="shared" si="34"/>
        <v>0.96639675524528823</v>
      </c>
      <c r="E289">
        <f t="shared" si="35"/>
        <v>0.22203911872370036</v>
      </c>
      <c r="F289">
        <f t="shared" si="36"/>
        <v>-0.97997021284926744</v>
      </c>
      <c r="G289" s="1">
        <f t="shared" si="37"/>
        <v>0.97997021284926744</v>
      </c>
      <c r="H289">
        <f t="shared" si="38"/>
        <v>0.2706061066527442</v>
      </c>
      <c r="I289">
        <f t="shared" si="39"/>
        <v>-0.96639675524528823</v>
      </c>
      <c r="P289" s="17"/>
      <c r="Q289" s="8"/>
      <c r="R289" s="8"/>
      <c r="S289" s="8"/>
      <c r="T289" s="8"/>
      <c r="U289" s="8"/>
      <c r="V289" s="8"/>
    </row>
    <row r="290" spans="2:22" x14ac:dyDescent="0.35">
      <c r="B290" s="15">
        <f t="shared" si="32"/>
        <v>286</v>
      </c>
      <c r="C290">
        <f t="shared" si="33"/>
        <v>28.6</v>
      </c>
      <c r="D290" s="1">
        <f t="shared" si="34"/>
        <v>0.9345041608037874</v>
      </c>
      <c r="E290">
        <f t="shared" si="35"/>
        <v>0.3189259444150086</v>
      </c>
      <c r="F290">
        <f t="shared" si="36"/>
        <v>-0.95286644991265101</v>
      </c>
      <c r="G290" s="1">
        <f t="shared" si="37"/>
        <v>0.95286644991265101</v>
      </c>
      <c r="H290">
        <f t="shared" si="38"/>
        <v>0.36589275164400931</v>
      </c>
      <c r="I290">
        <f t="shared" si="39"/>
        <v>-0.9345041608037874</v>
      </c>
      <c r="P290" s="17"/>
      <c r="Q290" s="8"/>
      <c r="R290" s="8"/>
      <c r="S290" s="8"/>
      <c r="T290" s="8"/>
      <c r="U290" s="8"/>
      <c r="V290" s="8"/>
    </row>
    <row r="291" spans="2:22" x14ac:dyDescent="0.35">
      <c r="B291" s="15">
        <f t="shared" si="32"/>
        <v>287</v>
      </c>
      <c r="C291">
        <f t="shared" si="33"/>
        <v>28.700000000000003</v>
      </c>
      <c r="D291" s="1">
        <f t="shared" si="34"/>
        <v>0.89324236483536756</v>
      </c>
      <c r="E291">
        <f t="shared" si="35"/>
        <v>0.41261795968419868</v>
      </c>
      <c r="F291">
        <f t="shared" si="36"/>
        <v>-0.91620952322158689</v>
      </c>
      <c r="G291" s="1">
        <f t="shared" si="37"/>
        <v>0.91620952322158689</v>
      </c>
      <c r="H291">
        <f t="shared" si="38"/>
        <v>0.45751370396616797</v>
      </c>
      <c r="I291">
        <f t="shared" si="39"/>
        <v>-0.89324236483536756</v>
      </c>
      <c r="P291" s="17"/>
      <c r="Q291" s="8"/>
      <c r="R291" s="8"/>
      <c r="S291" s="8"/>
      <c r="T291" s="8"/>
      <c r="U291" s="8"/>
      <c r="V291" s="8"/>
    </row>
    <row r="292" spans="2:22" x14ac:dyDescent="0.35">
      <c r="B292" s="15">
        <f t="shared" si="32"/>
        <v>288</v>
      </c>
      <c r="C292">
        <f t="shared" si="33"/>
        <v>28.8</v>
      </c>
      <c r="D292" s="1">
        <f t="shared" si="34"/>
        <v>0.84302478261457392</v>
      </c>
      <c r="E292">
        <f t="shared" si="35"/>
        <v>0.50217582220793633</v>
      </c>
      <c r="F292">
        <f t="shared" si="36"/>
        <v>-0.87036667963705916</v>
      </c>
      <c r="G292" s="1">
        <f t="shared" si="37"/>
        <v>0.87036667963705916</v>
      </c>
      <c r="H292">
        <f t="shared" si="38"/>
        <v>0.54455037192987388</v>
      </c>
      <c r="I292">
        <f t="shared" si="39"/>
        <v>-0.84302478261457392</v>
      </c>
      <c r="P292" s="17"/>
      <c r="Q292" s="8"/>
      <c r="R292" s="8"/>
      <c r="S292" s="8"/>
      <c r="T292" s="8"/>
      <c r="U292" s="8"/>
      <c r="V292" s="8"/>
    </row>
    <row r="293" spans="2:22" x14ac:dyDescent="0.35">
      <c r="B293" s="15">
        <f t="shared" si="32"/>
        <v>289</v>
      </c>
      <c r="C293">
        <f t="shared" si="33"/>
        <v>28.900000000000002</v>
      </c>
      <c r="D293" s="1">
        <f t="shared" si="34"/>
        <v>0.78435462150851365</v>
      </c>
      <c r="E293">
        <f t="shared" si="35"/>
        <v>0.58670161106060259</v>
      </c>
      <c r="F293">
        <f t="shared" si="36"/>
        <v>-0.81579726401808017</v>
      </c>
      <c r="G293" s="1">
        <f t="shared" si="37"/>
        <v>0.81579726401808017</v>
      </c>
      <c r="H293">
        <f t="shared" si="38"/>
        <v>0.62613009833168187</v>
      </c>
      <c r="I293">
        <f t="shared" si="39"/>
        <v>-0.78435462150851365</v>
      </c>
      <c r="P293" s="17"/>
      <c r="Q293" s="8"/>
      <c r="R293" s="8"/>
      <c r="S293" s="8"/>
      <c r="T293" s="8"/>
      <c r="U293" s="8"/>
      <c r="V293" s="8"/>
    </row>
    <row r="294" spans="2:22" x14ac:dyDescent="0.35">
      <c r="B294" s="15">
        <f t="shared" si="32"/>
        <v>290</v>
      </c>
      <c r="C294">
        <f t="shared" si="33"/>
        <v>29</v>
      </c>
      <c r="D294" s="1">
        <f t="shared" si="34"/>
        <v>0.71781983856780285</v>
      </c>
      <c r="E294">
        <f t="shared" si="35"/>
        <v>0.66534782940710757</v>
      </c>
      <c r="F294">
        <f t="shared" si="36"/>
        <v>-0.75304811659192961</v>
      </c>
      <c r="G294" s="1">
        <f t="shared" si="37"/>
        <v>0.75304811659192961</v>
      </c>
      <c r="H294">
        <f t="shared" si="38"/>
        <v>0.70143490999087488</v>
      </c>
      <c r="I294">
        <f t="shared" si="39"/>
        <v>-0.71781983856780285</v>
      </c>
      <c r="P294" s="17"/>
      <c r="Q294" s="8"/>
      <c r="R294" s="8"/>
      <c r="S294" s="8"/>
      <c r="T294" s="8"/>
      <c r="U294" s="8"/>
      <c r="V294" s="8"/>
    </row>
    <row r="295" spans="2:22" x14ac:dyDescent="0.35">
      <c r="B295" s="15">
        <f t="shared" ref="B295:B314" si="40">B294+1</f>
        <v>291</v>
      </c>
      <c r="C295">
        <f t="shared" si="33"/>
        <v>29.1</v>
      </c>
      <c r="D295" s="1">
        <f t="shared" si="34"/>
        <v>0.64408724837587639</v>
      </c>
      <c r="E295">
        <f t="shared" si="35"/>
        <v>0.73732590191926506</v>
      </c>
      <c r="F295">
        <f t="shared" si="36"/>
        <v>-0.68274809306825912</v>
      </c>
      <c r="G295" s="1">
        <f t="shared" si="37"/>
        <v>0.68274809306825912</v>
      </c>
      <c r="H295">
        <f t="shared" si="38"/>
        <v>0.76970971929770082</v>
      </c>
      <c r="I295">
        <f t="shared" si="39"/>
        <v>-0.64408724837587639</v>
      </c>
      <c r="P295" s="17"/>
      <c r="Q295" s="8"/>
      <c r="R295" s="8"/>
      <c r="S295" s="8"/>
      <c r="T295" s="8"/>
      <c r="U295" s="8"/>
      <c r="V295" s="8"/>
    </row>
    <row r="296" spans="2:22" x14ac:dyDescent="0.35">
      <c r="B296" s="15">
        <f t="shared" si="40"/>
        <v>292</v>
      </c>
      <c r="C296">
        <f t="shared" si="33"/>
        <v>29.200000000000003</v>
      </c>
      <c r="D296" s="1">
        <f t="shared" si="34"/>
        <v>0.56389584020422689</v>
      </c>
      <c r="E296">
        <f t="shared" si="35"/>
        <v>0.8019140817164947</v>
      </c>
      <c r="F296">
        <f t="shared" si="36"/>
        <v>-0.60560176241099128</v>
      </c>
      <c r="G296" s="1">
        <f t="shared" si="37"/>
        <v>0.60560176241099128</v>
      </c>
      <c r="H296">
        <f t="shared" si="38"/>
        <v>0.83026989553879993</v>
      </c>
      <c r="I296">
        <f t="shared" si="39"/>
        <v>-0.56389584020422689</v>
      </c>
      <c r="P296" s="17"/>
      <c r="Q296" s="8"/>
      <c r="R296" s="8"/>
      <c r="S296" s="8"/>
      <c r="T296" s="8"/>
      <c r="U296" s="8"/>
      <c r="V296" s="8"/>
    </row>
    <row r="297" spans="2:22" x14ac:dyDescent="0.35">
      <c r="B297" s="15">
        <f t="shared" si="40"/>
        <v>293</v>
      </c>
      <c r="C297">
        <f t="shared" si="33"/>
        <v>29.3</v>
      </c>
      <c r="D297" s="1">
        <f t="shared" si="34"/>
        <v>0.47804937144932574</v>
      </c>
      <c r="E297">
        <f t="shared" si="35"/>
        <v>0.85846468754901128</v>
      </c>
      <c r="F297">
        <f t="shared" si="36"/>
        <v>-0.5223823454272869</v>
      </c>
      <c r="G297" s="1">
        <f t="shared" si="37"/>
        <v>0.5223823454272869</v>
      </c>
      <c r="H297">
        <f t="shared" si="38"/>
        <v>0.88250813008152862</v>
      </c>
      <c r="I297">
        <f t="shared" si="39"/>
        <v>-0.47804937144932574</v>
      </c>
      <c r="P297" s="17"/>
      <c r="Q297" s="8"/>
      <c r="R297" s="8"/>
      <c r="S297" s="8"/>
      <c r="T297" s="8"/>
      <c r="U297" s="8"/>
      <c r="V297" s="8"/>
    </row>
    <row r="298" spans="2:22" x14ac:dyDescent="0.35">
      <c r="B298" s="15">
        <f t="shared" si="40"/>
        <v>294</v>
      </c>
      <c r="C298">
        <f t="shared" si="33"/>
        <v>29.400000000000002</v>
      </c>
      <c r="D298" s="1">
        <f t="shared" si="34"/>
        <v>0.38740831158392625</v>
      </c>
      <c r="E298">
        <f t="shared" si="35"/>
        <v>0.90641059865399487</v>
      </c>
      <c r="F298">
        <f t="shared" si="36"/>
        <v>-0.43392396494524932</v>
      </c>
      <c r="G298" s="1">
        <f t="shared" si="37"/>
        <v>0.43392396494524932</v>
      </c>
      <c r="H298">
        <f t="shared" si="38"/>
        <v>0.9259005265760536</v>
      </c>
      <c r="I298">
        <f t="shared" si="39"/>
        <v>-0.38740831158392625</v>
      </c>
      <c r="P298" s="17"/>
      <c r="Q298" s="8"/>
      <c r="R298" s="8"/>
      <c r="S298" s="8"/>
      <c r="T298" s="8"/>
      <c r="U298" s="8"/>
      <c r="V298" s="8"/>
    </row>
    <row r="299" spans="2:22" x14ac:dyDescent="0.35">
      <c r="B299" s="15">
        <f t="shared" si="40"/>
        <v>295</v>
      </c>
      <c r="C299">
        <f t="shared" si="33"/>
        <v>29.5</v>
      </c>
      <c r="D299" s="1">
        <f t="shared" si="34"/>
        <v>0.29288121736840123</v>
      </c>
      <c r="E299">
        <f t="shared" si="35"/>
        <v>0.94527094215524987</v>
      </c>
      <c r="F299">
        <f t="shared" si="36"/>
        <v>-0.34111328525512358</v>
      </c>
      <c r="G299" s="1">
        <f t="shared" si="37"/>
        <v>0.34111328525512358</v>
      </c>
      <c r="H299">
        <f t="shared" si="38"/>
        <v>0.96001185510156595</v>
      </c>
      <c r="I299">
        <f t="shared" si="39"/>
        <v>-0.29288121736840123</v>
      </c>
      <c r="P299" s="17"/>
      <c r="Q299" s="8"/>
      <c r="R299" s="8"/>
      <c r="S299" s="8"/>
      <c r="T299" s="8"/>
      <c r="U299" s="8"/>
      <c r="V299" s="8"/>
    </row>
    <row r="300" spans="2:22" x14ac:dyDescent="0.35">
      <c r="B300" s="15">
        <f t="shared" si="40"/>
        <v>296</v>
      </c>
      <c r="C300">
        <f t="shared" si="33"/>
        <v>29.6</v>
      </c>
      <c r="D300" s="1">
        <f t="shared" si="34"/>
        <v>0.19541562577140262</v>
      </c>
      <c r="E300">
        <f t="shared" si="35"/>
        <v>0.97465591596998602</v>
      </c>
      <c r="F300">
        <f t="shared" si="36"/>
        <v>-0.24488062461332294</v>
      </c>
      <c r="G300" s="1">
        <f t="shared" si="37"/>
        <v>0.24488062461332294</v>
      </c>
      <c r="H300">
        <f t="shared" si="38"/>
        <v>0.98449991756289823</v>
      </c>
      <c r="I300">
        <f t="shared" si="39"/>
        <v>-0.19541562577140262</v>
      </c>
      <c r="P300" s="17"/>
      <c r="Q300" s="8"/>
      <c r="R300" s="8"/>
      <c r="S300" s="8"/>
      <c r="T300" s="8"/>
      <c r="U300" s="8"/>
      <c r="V300" s="8"/>
    </row>
    <row r="301" spans="2:22" x14ac:dyDescent="0.35">
      <c r="B301" s="15">
        <f t="shared" si="40"/>
        <v>297</v>
      </c>
      <c r="C301">
        <f t="shared" si="33"/>
        <v>29.700000000000003</v>
      </c>
      <c r="D301" s="1">
        <f t="shared" si="34"/>
        <v>9.598855588625578E-2</v>
      </c>
      <c r="E301">
        <f t="shared" si="35"/>
        <v>0.99427069885146835</v>
      </c>
      <c r="F301">
        <f t="shared" si="36"/>
        <v>-0.14619062989325771</v>
      </c>
      <c r="G301" s="1">
        <f t="shared" si="37"/>
        <v>0.14619062989325771</v>
      </c>
      <c r="H301">
        <f t="shared" si="38"/>
        <v>0.99911898055222403</v>
      </c>
      <c r="I301">
        <f t="shared" si="39"/>
        <v>-9.598855588625578E-2</v>
      </c>
      <c r="P301" s="17"/>
      <c r="Q301" s="8"/>
      <c r="R301" s="8"/>
      <c r="S301" s="8"/>
      <c r="T301" s="8"/>
      <c r="U301" s="8"/>
      <c r="V301" s="8"/>
    </row>
    <row r="302" spans="2:22" x14ac:dyDescent="0.35">
      <c r="B302" s="15">
        <f t="shared" si="40"/>
        <v>298</v>
      </c>
      <c r="C302">
        <f t="shared" si="33"/>
        <v>29.8</v>
      </c>
      <c r="D302" s="1">
        <f t="shared" si="34"/>
        <v>-4.4032849483979092E-3</v>
      </c>
      <c r="E302">
        <f t="shared" si="35"/>
        <v>1.0039184083465369</v>
      </c>
      <c r="F302">
        <f t="shared" si="36"/>
        <v>-4.6032606858644576E-2</v>
      </c>
      <c r="G302" s="1">
        <f t="shared" si="37"/>
        <v>4.6032606858644576E-2</v>
      </c>
      <c r="H302">
        <f t="shared" si="38"/>
        <v>1.0037222412380884</v>
      </c>
      <c r="I302">
        <f t="shared" si="39"/>
        <v>4.4032849483979092E-3</v>
      </c>
      <c r="P302" s="17"/>
      <c r="Q302" s="8"/>
      <c r="R302" s="8"/>
      <c r="S302" s="8"/>
      <c r="T302" s="8"/>
      <c r="U302" s="8"/>
      <c r="V302" s="8"/>
    </row>
    <row r="303" spans="2:22" x14ac:dyDescent="0.35">
      <c r="B303" s="15">
        <f t="shared" si="40"/>
        <v>299</v>
      </c>
      <c r="C303">
        <f t="shared" si="33"/>
        <v>29.900000000000002</v>
      </c>
      <c r="D303" s="1">
        <f t="shared" si="34"/>
        <v>-0.10475349264746475</v>
      </c>
      <c r="E303">
        <f t="shared" si="35"/>
        <v>1.0035020769906684</v>
      </c>
      <c r="F303">
        <f t="shared" si="36"/>
        <v>5.4589397010302333E-2</v>
      </c>
      <c r="G303" s="1">
        <f t="shared" si="37"/>
        <v>-5.4589397010302333E-2</v>
      </c>
      <c r="H303">
        <f t="shared" si="38"/>
        <v>0.99826330153705811</v>
      </c>
      <c r="I303">
        <f t="shared" si="39"/>
        <v>0.10475349264746475</v>
      </c>
      <c r="P303" s="17"/>
      <c r="Q303" s="8"/>
      <c r="R303" s="8"/>
      <c r="S303" s="8"/>
      <c r="T303" s="8"/>
      <c r="U303" s="8"/>
      <c r="V303" s="8"/>
    </row>
    <row r="304" spans="2:22" x14ac:dyDescent="0.35">
      <c r="B304" s="15">
        <f t="shared" si="40"/>
        <v>300</v>
      </c>
      <c r="C304">
        <f t="shared" si="33"/>
        <v>30</v>
      </c>
      <c r="D304" s="1">
        <f t="shared" si="34"/>
        <v>-0.20405605533793325</v>
      </c>
      <c r="E304">
        <f t="shared" si="35"/>
        <v>0.99302562690468488</v>
      </c>
      <c r="F304">
        <f t="shared" si="36"/>
        <v>0.15466665772431765</v>
      </c>
      <c r="G304" s="1">
        <f t="shared" si="37"/>
        <v>-0.15466665772431765</v>
      </c>
      <c r="H304">
        <f t="shared" si="38"/>
        <v>0.98279663576462639</v>
      </c>
      <c r="I304">
        <f t="shared" si="39"/>
        <v>0.20405605533793325</v>
      </c>
      <c r="P304" s="17"/>
      <c r="Q304" s="8"/>
      <c r="R304" s="8"/>
      <c r="S304" s="8"/>
      <c r="T304" s="8"/>
      <c r="U304" s="8"/>
      <c r="V304" s="8"/>
    </row>
    <row r="305" spans="2:22" x14ac:dyDescent="0.35">
      <c r="B305" s="15">
        <f t="shared" si="40"/>
        <v>301</v>
      </c>
      <c r="C305">
        <f t="shared" si="33"/>
        <v>30.1</v>
      </c>
      <c r="D305" s="1">
        <f t="shared" si="34"/>
        <v>-0.30131543863770621</v>
      </c>
      <c r="E305">
        <f t="shared" si="35"/>
        <v>0.97259383299772972</v>
      </c>
      <c r="F305">
        <f t="shared" si="36"/>
        <v>0.25319588712616459</v>
      </c>
      <c r="G305" s="1">
        <f t="shared" si="37"/>
        <v>-0.25319588712616459</v>
      </c>
      <c r="H305">
        <f t="shared" si="38"/>
        <v>0.95747704705200998</v>
      </c>
      <c r="I305">
        <f t="shared" si="39"/>
        <v>0.30131543863770621</v>
      </c>
      <c r="P305" s="17"/>
      <c r="Q305" s="8"/>
      <c r="R305" s="8"/>
      <c r="S305" s="8"/>
      <c r="T305" s="8"/>
      <c r="U305" s="8"/>
      <c r="V305" s="8"/>
    </row>
    <row r="306" spans="2:22" x14ac:dyDescent="0.35">
      <c r="B306" s="15">
        <f t="shared" si="40"/>
        <v>302</v>
      </c>
      <c r="C306">
        <f t="shared" si="33"/>
        <v>30.200000000000003</v>
      </c>
      <c r="D306" s="1">
        <f t="shared" si="34"/>
        <v>-0.39555656614971868</v>
      </c>
      <c r="E306">
        <f t="shared" si="35"/>
        <v>0.94241127512012468</v>
      </c>
      <c r="F306">
        <f t="shared" si="36"/>
        <v>0.34918929099030671</v>
      </c>
      <c r="G306" s="1">
        <f t="shared" si="37"/>
        <v>-0.34918929099030671</v>
      </c>
      <c r="H306">
        <f t="shared" si="38"/>
        <v>0.92255811795297926</v>
      </c>
      <c r="I306">
        <f t="shared" si="39"/>
        <v>0.39555656614971868</v>
      </c>
      <c r="P306" s="17"/>
      <c r="Q306" s="8"/>
      <c r="R306" s="8"/>
      <c r="S306" s="8"/>
      <c r="T306" s="8"/>
      <c r="U306" s="8"/>
      <c r="V306" s="8"/>
    </row>
    <row r="307" spans="2:22" x14ac:dyDescent="0.35">
      <c r="B307" s="15">
        <f t="shared" si="40"/>
        <v>303</v>
      </c>
      <c r="C307">
        <f t="shared" si="33"/>
        <v>30.3</v>
      </c>
      <c r="D307" s="1">
        <f t="shared" si="34"/>
        <v>-0.48583459511426802</v>
      </c>
      <c r="E307">
        <f t="shared" si="35"/>
        <v>0.90278028964549328</v>
      </c>
      <c r="F307">
        <f t="shared" si="36"/>
        <v>0.44168447204736766</v>
      </c>
      <c r="G307" s="1">
        <f t="shared" si="37"/>
        <v>-0.44168447204736766</v>
      </c>
      <c r="H307">
        <f t="shared" si="38"/>
        <v>0.87838967074824248</v>
      </c>
      <c r="I307">
        <f t="shared" si="39"/>
        <v>0.48583459511426802</v>
      </c>
      <c r="P307" s="17"/>
      <c r="Q307" s="8"/>
      <c r="R307" s="8"/>
      <c r="S307" s="8"/>
      <c r="T307" s="8"/>
      <c r="U307" s="8"/>
      <c r="V307" s="8"/>
    </row>
    <row r="308" spans="2:22" x14ac:dyDescent="0.35">
      <c r="B308" s="15">
        <f t="shared" si="40"/>
        <v>304</v>
      </c>
      <c r="C308">
        <f t="shared" si="33"/>
        <v>30.400000000000002</v>
      </c>
      <c r="D308" s="1">
        <f t="shared" si="34"/>
        <v>-0.57124438921352094</v>
      </c>
      <c r="E308">
        <f t="shared" si="35"/>
        <v>0.85409794099252911</v>
      </c>
      <c r="F308">
        <f t="shared" si="36"/>
        <v>0.52975407865168012</v>
      </c>
      <c r="G308" s="1">
        <f t="shared" si="37"/>
        <v>-0.52975407865168012</v>
      </c>
      <c r="H308">
        <f t="shared" si="38"/>
        <v>0.82541426288307451</v>
      </c>
      <c r="I308">
        <f t="shared" si="39"/>
        <v>0.57124438921352094</v>
      </c>
      <c r="P308" s="17"/>
      <c r="Q308" s="8"/>
      <c r="R308" s="8"/>
      <c r="S308" s="8"/>
      <c r="T308" s="8"/>
      <c r="U308" s="8"/>
      <c r="V308" s="8"/>
    </row>
    <row r="309" spans="2:22" x14ac:dyDescent="0.35">
      <c r="B309" s="15">
        <f t="shared" si="40"/>
        <v>305</v>
      </c>
      <c r="C309">
        <f t="shared" si="33"/>
        <v>30.5</v>
      </c>
      <c r="D309" s="1">
        <f t="shared" si="34"/>
        <v>-0.65092959355576085</v>
      </c>
      <c r="E309">
        <f t="shared" si="35"/>
        <v>0.79685204342239846</v>
      </c>
      <c r="F309">
        <f t="shared" si="36"/>
        <v>0.6125151023576747</v>
      </c>
      <c r="G309" s="1">
        <f t="shared" si="37"/>
        <v>-0.6125151023576747</v>
      </c>
      <c r="H309">
        <f t="shared" si="38"/>
        <v>0.76416275264730704</v>
      </c>
      <c r="I309">
        <f t="shared" si="39"/>
        <v>0.65092959355576085</v>
      </c>
      <c r="P309" s="17"/>
      <c r="Q309" s="8"/>
      <c r="R309" s="8"/>
      <c r="S309" s="8"/>
      <c r="T309" s="8"/>
      <c r="U309" s="8"/>
      <c r="V309" s="8"/>
    </row>
    <row r="310" spans="2:22" x14ac:dyDescent="0.35">
      <c r="B310" s="15">
        <f t="shared" si="40"/>
        <v>306</v>
      </c>
      <c r="C310">
        <f t="shared" si="33"/>
        <v>30.6</v>
      </c>
      <c r="D310" s="1">
        <f t="shared" si="34"/>
        <v>-0.72409122085271271</v>
      </c>
      <c r="E310">
        <f t="shared" si="35"/>
        <v>0.73161627296951903</v>
      </c>
      <c r="F310">
        <f t="shared" si="36"/>
        <v>0.68913773118812616</v>
      </c>
      <c r="G310" s="1">
        <f t="shared" si="37"/>
        <v>-0.68913773118812616</v>
      </c>
      <c r="H310">
        <f t="shared" si="38"/>
        <v>0.6952489795284944</v>
      </c>
      <c r="I310">
        <f t="shared" si="39"/>
        <v>0.72409122085271271</v>
      </c>
      <c r="P310" s="17"/>
      <c r="Q310" s="8"/>
      <c r="R310" s="8"/>
      <c r="S310" s="8"/>
      <c r="T310" s="8"/>
      <c r="U310" s="8"/>
      <c r="V310" s="8"/>
    </row>
    <row r="311" spans="2:22" x14ac:dyDescent="0.35">
      <c r="B311" s="15">
        <f t="shared" si="40"/>
        <v>307</v>
      </c>
      <c r="C311">
        <f t="shared" si="33"/>
        <v>30.700000000000003</v>
      </c>
      <c r="D311" s="1">
        <f t="shared" si="34"/>
        <v>-0.78999566270129862</v>
      </c>
      <c r="E311">
        <f t="shared" si="35"/>
        <v>0.65904441848585882</v>
      </c>
      <c r="F311">
        <f t="shared" si="36"/>
        <v>0.75885366982913749</v>
      </c>
      <c r="G311" s="1">
        <f t="shared" si="37"/>
        <v>-0.75885366982913749</v>
      </c>
      <c r="H311">
        <f t="shared" si="38"/>
        <v>0.61936361254558059</v>
      </c>
      <c r="I311">
        <f t="shared" si="39"/>
        <v>0.78999566270129862</v>
      </c>
      <c r="P311" s="17"/>
      <c r="Q311" s="8"/>
      <c r="R311" s="8"/>
      <c r="S311" s="8"/>
      <c r="T311" s="8"/>
      <c r="U311" s="8"/>
      <c r="V311" s="8"/>
    </row>
    <row r="312" spans="2:22" x14ac:dyDescent="0.35">
      <c r="B312" s="15">
        <f t="shared" si="40"/>
        <v>308</v>
      </c>
      <c r="C312">
        <f t="shared" si="33"/>
        <v>30.8</v>
      </c>
      <c r="D312" s="1">
        <f t="shared" si="34"/>
        <v>-0.84798204564235014</v>
      </c>
      <c r="E312">
        <f t="shared" si="35"/>
        <v>0.57986382941051562</v>
      </c>
      <c r="F312">
        <f t="shared" si="36"/>
        <v>0.82096384332857764</v>
      </c>
      <c r="G312" s="1">
        <f t="shared" si="37"/>
        <v>-0.82096384332857764</v>
      </c>
      <c r="H312">
        <f t="shared" si="38"/>
        <v>0.53726722821272288</v>
      </c>
      <c r="I312">
        <f t="shared" si="39"/>
        <v>0.84798204564235014</v>
      </c>
      <c r="P312" s="17"/>
      <c r="Q312" s="8"/>
      <c r="R312" s="8"/>
      <c r="S312" s="8"/>
      <c r="T312" s="8"/>
      <c r="U312" s="8"/>
      <c r="V312" s="8"/>
    </row>
    <row r="313" spans="2:22" x14ac:dyDescent="0.35">
      <c r="B313" s="15">
        <f t="shared" si="40"/>
        <v>309</v>
      </c>
      <c r="C313">
        <f t="shared" si="33"/>
        <v>30.900000000000002</v>
      </c>
      <c r="D313" s="1">
        <f t="shared" si="34"/>
        <v>-0.89746885823541067</v>
      </c>
      <c r="E313">
        <f t="shared" si="35"/>
        <v>0.49486812593060536</v>
      </c>
      <c r="F313">
        <f t="shared" si="36"/>
        <v>0.8748454070529863</v>
      </c>
      <c r="G313" s="1">
        <f t="shared" si="37"/>
        <v>-0.8748454070529863</v>
      </c>
      <c r="H313">
        <f t="shared" si="38"/>
        <v>0.44978268750742423</v>
      </c>
      <c r="I313">
        <f t="shared" si="39"/>
        <v>0.89746885823541067</v>
      </c>
      <c r="P313" s="17"/>
      <c r="Q313" s="8"/>
      <c r="R313" s="8"/>
      <c r="S313" s="8"/>
      <c r="T313" s="8"/>
      <c r="U313" s="8"/>
      <c r="V313" s="8"/>
    </row>
    <row r="314" spans="2:22" x14ac:dyDescent="0.35">
      <c r="B314" s="15">
        <f t="shared" si="40"/>
        <v>310</v>
      </c>
      <c r="C314">
        <f t="shared" si="33"/>
        <v>31</v>
      </c>
      <c r="D314" s="1">
        <f t="shared" si="34"/>
        <v>-0.93795978269497604</v>
      </c>
      <c r="E314">
        <f t="shared" si="35"/>
        <v>0.40490924459565369</v>
      </c>
      <c r="F314">
        <f t="shared" si="36"/>
        <v>0.91995799261078193</v>
      </c>
      <c r="G314" s="1">
        <f t="shared" si="37"/>
        <v>-0.91995799261078193</v>
      </c>
      <c r="H314">
        <f t="shared" si="38"/>
        <v>0.35778688824634602</v>
      </c>
      <c r="I314">
        <f t="shared" si="39"/>
        <v>0.93795978269497604</v>
      </c>
      <c r="P314" s="17"/>
      <c r="Q314" s="8"/>
      <c r="R314" s="8"/>
      <c r="S314" s="8"/>
      <c r="T314" s="8"/>
      <c r="U314" s="8"/>
      <c r="V314" s="8"/>
    </row>
    <row r="315" spans="2:22" x14ac:dyDescent="0.35">
      <c r="B315" s="15">
        <f>B314+1</f>
        <v>311</v>
      </c>
      <c r="C315">
        <f t="shared" si="33"/>
        <v>31.1</v>
      </c>
      <c r="D315" s="1">
        <f t="shared" si="34"/>
        <v>-0.96904867260613581</v>
      </c>
      <c r="E315">
        <f t="shared" si="35"/>
        <v>0.31088889911159723</v>
      </c>
      <c r="F315">
        <f t="shared" si="36"/>
        <v>0.95584912710729331</v>
      </c>
      <c r="G315" s="1">
        <f t="shared" si="37"/>
        <v>-0.95584912710729331</v>
      </c>
      <c r="H315">
        <f t="shared" si="38"/>
        <v>0.26220197553561669</v>
      </c>
      <c r="I315">
        <f t="shared" si="39"/>
        <v>0.96904867260613581</v>
      </c>
      <c r="P315" s="17"/>
      <c r="Q315" s="8"/>
      <c r="R315" s="8"/>
      <c r="S315" s="8"/>
      <c r="T315" s="8"/>
      <c r="U315" s="8"/>
      <c r="V315" s="8"/>
    </row>
    <row r="316" spans="2:22" x14ac:dyDescent="0.35">
      <c r="B316" s="15">
        <f>B315+1</f>
        <v>312</v>
      </c>
      <c r="C316">
        <f t="shared" si="33"/>
        <v>31.200000000000003</v>
      </c>
      <c r="D316" s="1">
        <f t="shared" si="34"/>
        <v>-0.99042362679666684</v>
      </c>
      <c r="E316">
        <f t="shared" si="35"/>
        <v>0.2137495419053099</v>
      </c>
      <c r="F316">
        <f t="shared" si="36"/>
        <v>0.98215877138291663</v>
      </c>
      <c r="G316" s="1">
        <f t="shared" si="37"/>
        <v>-0.98215877138291663</v>
      </c>
      <c r="H316">
        <f t="shared" si="38"/>
        <v>0.16398609839732503</v>
      </c>
      <c r="I316">
        <f t="shared" si="39"/>
        <v>0.99042362679666684</v>
      </c>
      <c r="P316" s="17"/>
      <c r="Q316" s="8"/>
      <c r="R316" s="8"/>
      <c r="S316" s="8"/>
      <c r="T316" s="8"/>
      <c r="U316" s="8"/>
      <c r="V316" s="8"/>
    </row>
    <row r="317" spans="2:22" x14ac:dyDescent="0.35">
      <c r="B317" s="15">
        <f t="shared" ref="B317:B318" si="41">B316+1</f>
        <v>313</v>
      </c>
      <c r="C317">
        <f t="shared" si="33"/>
        <v>31.3</v>
      </c>
      <c r="D317" s="1">
        <f t="shared" si="34"/>
        <v>-1.0018701185024159</v>
      </c>
      <c r="E317">
        <f t="shared" si="35"/>
        <v>0.11446491705749168</v>
      </c>
      <c r="F317">
        <f t="shared" si="36"/>
        <v>0.99862293171653305</v>
      </c>
      <c r="G317" s="1">
        <f t="shared" si="37"/>
        <v>-0.99862293171653305</v>
      </c>
      <c r="H317">
        <f t="shared" si="38"/>
        <v>6.4123805225671723E-2</v>
      </c>
      <c r="I317">
        <f t="shared" si="39"/>
        <v>1.0018701185024159</v>
      </c>
      <c r="P317" s="17"/>
      <c r="Q317" s="8"/>
      <c r="R317" s="8"/>
      <c r="S317" s="8"/>
      <c r="T317" s="8"/>
      <c r="U317" s="8"/>
      <c r="V317" s="8"/>
    </row>
    <row r="318" spans="2:22" x14ac:dyDescent="0.35">
      <c r="B318" s="15">
        <f t="shared" si="41"/>
        <v>314</v>
      </c>
      <c r="C318">
        <f t="shared" si="33"/>
        <v>31.400000000000002</v>
      </c>
      <c r="D318" s="1">
        <f t="shared" ref="D318" si="42">-I318</f>
        <v>-1.0032731484324711</v>
      </c>
      <c r="E318">
        <f t="shared" ref="E318" si="43">H317+D317*$J$4/2</f>
        <v>1.4030299300550927E-2</v>
      </c>
      <c r="F318">
        <f t="shared" ref="F318" si="44">I317+H317*$J$4/2</f>
        <v>1.0050763087636996</v>
      </c>
      <c r="G318" s="1">
        <f t="shared" si="37"/>
        <v>-1.0050763087636996</v>
      </c>
      <c r="H318">
        <f t="shared" ref="H318" si="45">H317+G318*$J$4</f>
        <v>-3.638382565069824E-2</v>
      </c>
      <c r="I318">
        <f t="shared" ref="I318" si="46">I317++E318*$J$4</f>
        <v>1.0032731484324711</v>
      </c>
      <c r="P318" s="17"/>
      <c r="Q318" s="8"/>
      <c r="R318" s="8"/>
      <c r="S318" s="8"/>
      <c r="T318" s="8"/>
      <c r="U318" s="8"/>
      <c r="V318" s="8"/>
    </row>
    <row r="319" spans="2:22" x14ac:dyDescent="0.35">
      <c r="P319" s="17"/>
      <c r="Q319" s="8"/>
      <c r="R319" s="8"/>
      <c r="S319" s="8"/>
      <c r="T319" s="8"/>
      <c r="U319" s="8"/>
      <c r="V319" s="8"/>
    </row>
    <row r="320" spans="2:22" x14ac:dyDescent="0.35">
      <c r="P320" s="17"/>
      <c r="Q320" s="8"/>
      <c r="R320" s="8"/>
      <c r="S320" s="8"/>
      <c r="T320" s="8"/>
      <c r="U320" s="8"/>
      <c r="V320" s="8"/>
    </row>
    <row r="321" spans="16:22" x14ac:dyDescent="0.35">
      <c r="P321" s="17"/>
      <c r="Q321" s="8"/>
      <c r="R321" s="8"/>
      <c r="S321" s="8"/>
      <c r="T321" s="8"/>
      <c r="U321" s="8"/>
      <c r="V321" s="8"/>
    </row>
    <row r="322" spans="16:22" x14ac:dyDescent="0.35">
      <c r="P322" s="17"/>
      <c r="Q322" s="8"/>
      <c r="R322" s="8"/>
      <c r="S322" s="8"/>
      <c r="T322" s="8"/>
      <c r="U322" s="8"/>
      <c r="V322" s="8"/>
    </row>
    <row r="323" spans="16:22" x14ac:dyDescent="0.35">
      <c r="P323" s="17"/>
      <c r="Q323" s="8"/>
      <c r="R323" s="8"/>
      <c r="S323" s="8"/>
      <c r="T323" s="8"/>
      <c r="U323" s="8"/>
      <c r="V323" s="8"/>
    </row>
    <row r="324" spans="16:22" x14ac:dyDescent="0.35">
      <c r="P324" s="17"/>
      <c r="Q324" s="8"/>
      <c r="R324" s="8"/>
      <c r="S324" s="8"/>
      <c r="T324" s="8"/>
      <c r="U324" s="8"/>
      <c r="V324" s="8"/>
    </row>
    <row r="325" spans="16:22" x14ac:dyDescent="0.35">
      <c r="P325" s="17"/>
      <c r="Q325" s="8"/>
      <c r="R325" s="8"/>
      <c r="S325" s="8"/>
      <c r="T325" s="8"/>
      <c r="U325" s="8"/>
      <c r="V325" s="8"/>
    </row>
    <row r="326" spans="16:22" x14ac:dyDescent="0.35">
      <c r="P326" s="17"/>
      <c r="Q326" s="8"/>
      <c r="R326" s="8"/>
      <c r="S326" s="8"/>
      <c r="T326" s="8"/>
      <c r="U326" s="8"/>
      <c r="V326" s="8"/>
    </row>
    <row r="327" spans="16:22" x14ac:dyDescent="0.35">
      <c r="P327" s="17"/>
      <c r="Q327" s="8"/>
      <c r="R327" s="8"/>
      <c r="S327" s="8"/>
      <c r="T327" s="8"/>
      <c r="U327" s="8"/>
      <c r="V327" s="8"/>
    </row>
    <row r="328" spans="16:22" x14ac:dyDescent="0.35">
      <c r="P328" s="17"/>
      <c r="Q328" s="8"/>
      <c r="R328" s="8"/>
      <c r="S328" s="8"/>
      <c r="T328" s="8"/>
      <c r="U328" s="8"/>
      <c r="V328" s="8"/>
    </row>
    <row r="329" spans="16:22" x14ac:dyDescent="0.35">
      <c r="P329" s="17"/>
      <c r="Q329" s="8"/>
      <c r="R329" s="8"/>
      <c r="S329" s="8"/>
      <c r="T329" s="8"/>
      <c r="U329" s="8"/>
      <c r="V329" s="8"/>
    </row>
    <row r="330" spans="16:22" x14ac:dyDescent="0.35">
      <c r="P330" s="17"/>
      <c r="Q330" s="8"/>
      <c r="R330" s="8"/>
      <c r="S330" s="8"/>
      <c r="T330" s="8"/>
      <c r="U330" s="8"/>
      <c r="V330" s="8"/>
    </row>
    <row r="331" spans="16:22" x14ac:dyDescent="0.35">
      <c r="P331" s="17"/>
      <c r="Q331" s="8"/>
      <c r="R331" s="8"/>
      <c r="S331" s="8"/>
      <c r="T331" s="8"/>
      <c r="U331" s="8"/>
      <c r="V331" s="8"/>
    </row>
    <row r="332" spans="16:22" x14ac:dyDescent="0.35">
      <c r="P332" s="17"/>
      <c r="Q332" s="8"/>
      <c r="R332" s="8"/>
      <c r="S332" s="8"/>
      <c r="T332" s="8"/>
      <c r="U332" s="8"/>
      <c r="V332" s="8"/>
    </row>
    <row r="333" spans="16:22" x14ac:dyDescent="0.35">
      <c r="P333" s="17"/>
      <c r="Q333" s="8"/>
      <c r="R333" s="8"/>
      <c r="S333" s="8"/>
      <c r="T333" s="8"/>
      <c r="U333" s="8"/>
      <c r="V333" s="8"/>
    </row>
    <row r="334" spans="16:22" x14ac:dyDescent="0.35">
      <c r="P334" s="17"/>
      <c r="Q334" s="8"/>
      <c r="R334" s="8"/>
      <c r="S334" s="8"/>
      <c r="T334" s="8"/>
      <c r="U334" s="8"/>
      <c r="V334" s="8"/>
    </row>
    <row r="335" spans="16:22" x14ac:dyDescent="0.35">
      <c r="P335" s="17"/>
      <c r="Q335" s="8"/>
      <c r="R335" s="8"/>
      <c r="S335" s="8"/>
      <c r="T335" s="8"/>
      <c r="U335" s="8"/>
      <c r="V335" s="8"/>
    </row>
    <row r="336" spans="16:22" x14ac:dyDescent="0.35">
      <c r="P336" s="17"/>
      <c r="Q336" s="8"/>
      <c r="R336" s="8"/>
      <c r="S336" s="8"/>
      <c r="T336" s="8"/>
      <c r="U336" s="8"/>
      <c r="V336" s="8"/>
    </row>
    <row r="337" spans="16:22" x14ac:dyDescent="0.35">
      <c r="P337" s="17"/>
      <c r="Q337" s="8"/>
      <c r="R337" s="8"/>
      <c r="S337" s="8"/>
      <c r="T337" s="8"/>
      <c r="U337" s="8"/>
      <c r="V337" s="8"/>
    </row>
    <row r="338" spans="16:22" x14ac:dyDescent="0.35">
      <c r="P338" s="17"/>
      <c r="Q338" s="8"/>
      <c r="R338" s="8"/>
      <c r="S338" s="8"/>
      <c r="T338" s="8"/>
      <c r="U338" s="8"/>
      <c r="V338" s="8"/>
    </row>
    <row r="339" spans="16:22" x14ac:dyDescent="0.35">
      <c r="P339" s="17"/>
      <c r="Q339" s="8"/>
      <c r="R339" s="8"/>
      <c r="S339" s="8"/>
      <c r="T339" s="8"/>
      <c r="U339" s="8"/>
      <c r="V339" s="8"/>
    </row>
    <row r="340" spans="16:22" x14ac:dyDescent="0.35">
      <c r="P340" s="17"/>
      <c r="Q340" s="8"/>
      <c r="R340" s="8"/>
      <c r="S340" s="8"/>
      <c r="T340" s="8"/>
      <c r="U340" s="8"/>
      <c r="V340" s="8"/>
    </row>
    <row r="341" spans="16:22" x14ac:dyDescent="0.35">
      <c r="P341" s="17"/>
      <c r="Q341" s="8"/>
      <c r="R341" s="8"/>
      <c r="S341" s="8"/>
      <c r="T341" s="8"/>
      <c r="U341" s="8"/>
      <c r="V341" s="8"/>
    </row>
    <row r="342" spans="16:22" x14ac:dyDescent="0.35">
      <c r="P342" s="17"/>
      <c r="Q342" s="8"/>
      <c r="R342" s="8"/>
      <c r="S342" s="8"/>
      <c r="T342" s="8"/>
      <c r="U342" s="8"/>
      <c r="V342" s="8"/>
    </row>
    <row r="343" spans="16:22" x14ac:dyDescent="0.35">
      <c r="P343" s="17"/>
      <c r="Q343" s="8"/>
      <c r="R343" s="8"/>
      <c r="S343" s="8"/>
      <c r="T343" s="8"/>
      <c r="U343" s="8"/>
      <c r="V343" s="8"/>
    </row>
    <row r="344" spans="16:22" x14ac:dyDescent="0.35">
      <c r="P344" s="17"/>
      <c r="Q344" s="8"/>
      <c r="R344" s="8"/>
      <c r="S344" s="8"/>
      <c r="T344" s="8"/>
      <c r="U344" s="8"/>
      <c r="V344" s="8"/>
    </row>
    <row r="345" spans="16:22" x14ac:dyDescent="0.35">
      <c r="P345" s="17"/>
      <c r="Q345" s="8"/>
      <c r="R345" s="8"/>
      <c r="S345" s="8"/>
      <c r="T345" s="8"/>
      <c r="U345" s="8"/>
      <c r="V345" s="8"/>
    </row>
    <row r="346" spans="16:22" x14ac:dyDescent="0.35">
      <c r="P346" s="17"/>
      <c r="Q346" s="8"/>
      <c r="R346" s="8"/>
      <c r="S346" s="8"/>
      <c r="T346" s="8"/>
      <c r="U346" s="8"/>
      <c r="V346" s="8"/>
    </row>
    <row r="347" spans="16:22" x14ac:dyDescent="0.35">
      <c r="P347" s="17"/>
      <c r="Q347" s="8"/>
      <c r="R347" s="8"/>
      <c r="S347" s="8"/>
      <c r="T347" s="8"/>
      <c r="U347" s="8"/>
      <c r="V347" s="8"/>
    </row>
    <row r="348" spans="16:22" x14ac:dyDescent="0.35">
      <c r="P348" s="17"/>
      <c r="Q348" s="8"/>
      <c r="R348" s="8"/>
      <c r="S348" s="8"/>
      <c r="T348" s="8"/>
      <c r="U348" s="8"/>
      <c r="V348" s="8"/>
    </row>
    <row r="349" spans="16:22" x14ac:dyDescent="0.35">
      <c r="P349" s="17"/>
      <c r="Q349" s="8"/>
      <c r="R349" s="8"/>
      <c r="S349" s="8"/>
      <c r="T349" s="8"/>
      <c r="U349" s="8"/>
      <c r="V349" s="8"/>
    </row>
    <row r="350" spans="16:22" x14ac:dyDescent="0.35">
      <c r="P350" s="17"/>
      <c r="Q350" s="8"/>
      <c r="R350" s="8"/>
      <c r="S350" s="8"/>
      <c r="T350" s="8"/>
      <c r="U350" s="8"/>
      <c r="V350" s="8"/>
    </row>
    <row r="351" spans="16:22" x14ac:dyDescent="0.35">
      <c r="P351" s="17"/>
      <c r="Q351" s="8"/>
      <c r="R351" s="8"/>
      <c r="S351" s="8"/>
      <c r="T351" s="8"/>
      <c r="U351" s="8"/>
      <c r="V351" s="8"/>
    </row>
    <row r="352" spans="16:22" x14ac:dyDescent="0.35">
      <c r="P352" s="17"/>
      <c r="Q352" s="8"/>
      <c r="R352" s="8"/>
      <c r="S352" s="8"/>
      <c r="T352" s="8"/>
      <c r="U352" s="8"/>
      <c r="V352" s="8"/>
    </row>
    <row r="353" spans="16:22" x14ac:dyDescent="0.35">
      <c r="P353" s="17"/>
      <c r="Q353" s="8"/>
      <c r="R353" s="8"/>
      <c r="S353" s="8"/>
      <c r="T353" s="8"/>
      <c r="U353" s="8"/>
      <c r="V353" s="8"/>
    </row>
    <row r="354" spans="16:22" x14ac:dyDescent="0.35">
      <c r="P354" s="17"/>
      <c r="Q354" s="8"/>
      <c r="R354" s="8"/>
      <c r="S354" s="8"/>
      <c r="T354" s="8"/>
      <c r="U354" s="8"/>
      <c r="V354" s="8"/>
    </row>
    <row r="355" spans="16:22" x14ac:dyDescent="0.35">
      <c r="P355" s="17"/>
      <c r="Q355" s="8"/>
      <c r="R355" s="8"/>
      <c r="S355" s="8"/>
      <c r="T355" s="8"/>
      <c r="U355" s="8"/>
      <c r="V355" s="8"/>
    </row>
    <row r="356" spans="16:22" x14ac:dyDescent="0.35">
      <c r="P356" s="17"/>
      <c r="Q356" s="8"/>
      <c r="R356" s="8"/>
      <c r="S356" s="8"/>
      <c r="T356" s="8"/>
      <c r="U356" s="8"/>
      <c r="V356" s="8"/>
    </row>
    <row r="357" spans="16:22" x14ac:dyDescent="0.35">
      <c r="P357" s="17"/>
      <c r="Q357" s="8"/>
      <c r="R357" s="8"/>
      <c r="S357" s="8"/>
      <c r="T357" s="8"/>
      <c r="U357" s="8"/>
      <c r="V357" s="8"/>
    </row>
    <row r="358" spans="16:22" x14ac:dyDescent="0.35">
      <c r="P358" s="17"/>
      <c r="Q358" s="8"/>
      <c r="R358" s="8"/>
      <c r="S358" s="8"/>
      <c r="T358" s="8"/>
      <c r="U358" s="8"/>
      <c r="V358" s="8"/>
    </row>
    <row r="359" spans="16:22" x14ac:dyDescent="0.35">
      <c r="P359" s="17"/>
      <c r="Q359" s="8"/>
      <c r="R359" s="8"/>
      <c r="S359" s="8"/>
      <c r="T359" s="8"/>
      <c r="U359" s="8"/>
      <c r="V359" s="8"/>
    </row>
    <row r="360" spans="16:22" x14ac:dyDescent="0.35">
      <c r="P360" s="17"/>
      <c r="Q360" s="8"/>
      <c r="R360" s="8"/>
      <c r="S360" s="8"/>
      <c r="T360" s="8"/>
      <c r="U360" s="8"/>
      <c r="V360" s="8"/>
    </row>
    <row r="361" spans="16:22" x14ac:dyDescent="0.35">
      <c r="P361" s="17"/>
      <c r="Q361" s="8"/>
      <c r="R361" s="8"/>
      <c r="S361" s="8"/>
      <c r="T361" s="8"/>
      <c r="U361" s="8"/>
      <c r="V361" s="8"/>
    </row>
    <row r="362" spans="16:22" x14ac:dyDescent="0.35">
      <c r="P362" s="17"/>
      <c r="Q362" s="8"/>
      <c r="R362" s="8"/>
      <c r="S362" s="8"/>
      <c r="T362" s="8"/>
      <c r="U362" s="8"/>
      <c r="V362" s="8"/>
    </row>
    <row r="363" spans="16:22" x14ac:dyDescent="0.35">
      <c r="P363" s="17"/>
      <c r="Q363" s="8"/>
      <c r="R363" s="8"/>
      <c r="S363" s="8"/>
      <c r="T363" s="8"/>
      <c r="U363" s="8"/>
      <c r="V363" s="8"/>
    </row>
    <row r="364" spans="16:22" x14ac:dyDescent="0.35">
      <c r="P364" s="17"/>
      <c r="Q364" s="8"/>
      <c r="R364" s="8"/>
      <c r="S364" s="8"/>
      <c r="T364" s="8"/>
      <c r="U364" s="8"/>
      <c r="V364" s="8"/>
    </row>
    <row r="365" spans="16:22" x14ac:dyDescent="0.35">
      <c r="P365" s="17"/>
      <c r="Q365" s="8"/>
      <c r="R365" s="8"/>
      <c r="S365" s="8"/>
      <c r="T365" s="8"/>
      <c r="U365" s="8"/>
      <c r="V365" s="8"/>
    </row>
    <row r="366" spans="16:22" x14ac:dyDescent="0.35">
      <c r="P366" s="17"/>
      <c r="Q366" s="8"/>
      <c r="R366" s="8"/>
      <c r="S366" s="8"/>
      <c r="T366" s="8"/>
      <c r="U366" s="8"/>
      <c r="V366" s="8"/>
    </row>
    <row r="367" spans="16:22" x14ac:dyDescent="0.35">
      <c r="P367" s="17"/>
      <c r="Q367" s="8"/>
      <c r="R367" s="8"/>
      <c r="S367" s="8"/>
      <c r="T367" s="8"/>
      <c r="U367" s="8"/>
      <c r="V367" s="8"/>
    </row>
    <row r="368" spans="16:22" x14ac:dyDescent="0.35">
      <c r="P368" s="17"/>
      <c r="Q368" s="8"/>
      <c r="R368" s="8"/>
      <c r="S368" s="8"/>
      <c r="T368" s="8"/>
      <c r="U368" s="8"/>
      <c r="V368" s="8"/>
    </row>
    <row r="369" spans="16:22" x14ac:dyDescent="0.35">
      <c r="P369" s="17"/>
      <c r="Q369" s="8"/>
      <c r="R369" s="8"/>
      <c r="S369" s="8"/>
      <c r="T369" s="8"/>
      <c r="U369" s="8"/>
      <c r="V369" s="8"/>
    </row>
    <row r="370" spans="16:22" x14ac:dyDescent="0.35">
      <c r="P370" s="17"/>
      <c r="Q370" s="8"/>
      <c r="R370" s="8"/>
      <c r="S370" s="8"/>
      <c r="T370" s="8"/>
      <c r="U370" s="8"/>
      <c r="V370" s="8"/>
    </row>
    <row r="371" spans="16:22" x14ac:dyDescent="0.35">
      <c r="P371" s="17"/>
      <c r="Q371" s="8"/>
      <c r="R371" s="8"/>
      <c r="S371" s="8"/>
      <c r="T371" s="8"/>
      <c r="U371" s="8"/>
      <c r="V371" s="8"/>
    </row>
    <row r="372" spans="16:22" x14ac:dyDescent="0.35">
      <c r="P372" s="17"/>
      <c r="Q372" s="8"/>
      <c r="R372" s="8"/>
      <c r="S372" s="8"/>
      <c r="T372" s="8"/>
      <c r="U372" s="8"/>
      <c r="V372" s="8"/>
    </row>
    <row r="373" spans="16:22" x14ac:dyDescent="0.35">
      <c r="P373" s="17"/>
      <c r="Q373" s="8"/>
      <c r="R373" s="8"/>
      <c r="S373" s="8"/>
      <c r="T373" s="8"/>
      <c r="U373" s="8"/>
      <c r="V373" s="8"/>
    </row>
    <row r="374" spans="16:22" x14ac:dyDescent="0.35">
      <c r="P374" s="17"/>
      <c r="Q374" s="8"/>
      <c r="R374" s="8"/>
      <c r="S374" s="8"/>
      <c r="T374" s="8"/>
      <c r="U374" s="8"/>
      <c r="V374" s="8"/>
    </row>
    <row r="375" spans="16:22" x14ac:dyDescent="0.35">
      <c r="P375" s="17"/>
      <c r="Q375" s="8"/>
      <c r="R375" s="8"/>
      <c r="S375" s="8"/>
      <c r="T375" s="8"/>
      <c r="U375" s="8"/>
      <c r="V375" s="8"/>
    </row>
    <row r="376" spans="16:22" x14ac:dyDescent="0.35">
      <c r="P376" s="17"/>
      <c r="Q376" s="8"/>
      <c r="R376" s="8"/>
      <c r="S376" s="8"/>
      <c r="T376" s="8"/>
      <c r="U376" s="8"/>
      <c r="V376" s="8"/>
    </row>
    <row r="377" spans="16:22" x14ac:dyDescent="0.35">
      <c r="P377" s="17"/>
      <c r="Q377" s="8"/>
      <c r="R377" s="8"/>
      <c r="S377" s="8"/>
      <c r="T377" s="8"/>
      <c r="U377" s="8"/>
      <c r="V377" s="8"/>
    </row>
    <row r="378" spans="16:22" x14ac:dyDescent="0.35">
      <c r="P378" s="17"/>
      <c r="Q378" s="8"/>
      <c r="R378" s="8"/>
      <c r="S378" s="8"/>
      <c r="T378" s="8"/>
      <c r="U378" s="8"/>
      <c r="V378" s="8"/>
    </row>
    <row r="379" spans="16:22" x14ac:dyDescent="0.35">
      <c r="P379" s="17"/>
      <c r="Q379" s="8"/>
      <c r="R379" s="8"/>
      <c r="S379" s="8"/>
      <c r="T379" s="8"/>
      <c r="U379" s="8"/>
      <c r="V379" s="8"/>
    </row>
    <row r="380" spans="16:22" x14ac:dyDescent="0.35">
      <c r="P380" s="17"/>
      <c r="Q380" s="8"/>
      <c r="R380" s="8"/>
      <c r="S380" s="8"/>
      <c r="T380" s="8"/>
      <c r="U380" s="8"/>
      <c r="V380" s="8"/>
    </row>
    <row r="381" spans="16:22" x14ac:dyDescent="0.35">
      <c r="P381" s="17"/>
      <c r="Q381" s="8"/>
      <c r="R381" s="8"/>
      <c r="S381" s="8"/>
      <c r="T381" s="8"/>
      <c r="U381" s="8"/>
      <c r="V381" s="8"/>
    </row>
    <row r="382" spans="16:22" x14ac:dyDescent="0.35">
      <c r="P382" s="17"/>
      <c r="Q382" s="8"/>
      <c r="R382" s="8"/>
      <c r="S382" s="8"/>
      <c r="T382" s="8"/>
      <c r="U382" s="8"/>
      <c r="V382" s="8"/>
    </row>
    <row r="383" spans="16:22" x14ac:dyDescent="0.35">
      <c r="P383" s="17"/>
      <c r="Q383" s="8"/>
      <c r="R383" s="8"/>
      <c r="S383" s="8"/>
      <c r="T383" s="8"/>
      <c r="U383" s="8"/>
      <c r="V383" s="8"/>
    </row>
    <row r="384" spans="16:22" x14ac:dyDescent="0.35">
      <c r="P384" s="17"/>
      <c r="Q384" s="8"/>
      <c r="R384" s="8"/>
      <c r="S384" s="8"/>
      <c r="T384" s="8"/>
      <c r="U384" s="8"/>
      <c r="V384" s="8"/>
    </row>
    <row r="385" spans="16:22" x14ac:dyDescent="0.35">
      <c r="P385" s="17"/>
      <c r="Q385" s="8"/>
      <c r="R385" s="8"/>
      <c r="S385" s="8"/>
      <c r="T385" s="8"/>
      <c r="U385" s="8"/>
      <c r="V385" s="8"/>
    </row>
    <row r="386" spans="16:22" x14ac:dyDescent="0.35">
      <c r="P386" s="17"/>
      <c r="Q386" s="8"/>
      <c r="R386" s="8"/>
      <c r="S386" s="8"/>
      <c r="T386" s="8"/>
      <c r="U386" s="8"/>
      <c r="V386" s="8"/>
    </row>
    <row r="387" spans="16:22" x14ac:dyDescent="0.35">
      <c r="P387" s="17"/>
      <c r="Q387" s="8"/>
      <c r="R387" s="8"/>
      <c r="S387" s="8"/>
      <c r="T387" s="8"/>
      <c r="U387" s="8"/>
      <c r="V387" s="8"/>
    </row>
    <row r="388" spans="16:22" x14ac:dyDescent="0.35">
      <c r="P388" s="17"/>
      <c r="Q388" s="8"/>
      <c r="R388" s="8"/>
      <c r="S388" s="8"/>
      <c r="T388" s="8"/>
      <c r="U388" s="8"/>
      <c r="V388" s="8"/>
    </row>
    <row r="389" spans="16:22" x14ac:dyDescent="0.35">
      <c r="P389" s="17"/>
      <c r="Q389" s="8"/>
      <c r="R389" s="8"/>
      <c r="S389" s="8"/>
      <c r="T389" s="8"/>
      <c r="U389" s="8"/>
      <c r="V389" s="8"/>
    </row>
    <row r="390" spans="16:22" x14ac:dyDescent="0.35">
      <c r="P390" s="17"/>
      <c r="Q390" s="8"/>
      <c r="R390" s="8"/>
      <c r="S390" s="8"/>
      <c r="T390" s="8"/>
      <c r="U390" s="8"/>
      <c r="V390" s="8"/>
    </row>
    <row r="391" spans="16:22" x14ac:dyDescent="0.35">
      <c r="P391" s="17"/>
      <c r="Q391" s="8"/>
      <c r="R391" s="8"/>
      <c r="S391" s="8"/>
      <c r="T391" s="8"/>
      <c r="U391" s="8"/>
      <c r="V391" s="8"/>
    </row>
    <row r="392" spans="16:22" x14ac:dyDescent="0.35">
      <c r="P392" s="17"/>
      <c r="Q392" s="8"/>
      <c r="R392" s="8"/>
      <c r="S392" s="8"/>
      <c r="T392" s="8"/>
      <c r="U392" s="8"/>
      <c r="V392" s="8"/>
    </row>
    <row r="393" spans="16:22" x14ac:dyDescent="0.35">
      <c r="P393" s="17"/>
      <c r="Q393" s="8"/>
      <c r="R393" s="8"/>
      <c r="S393" s="8"/>
      <c r="T393" s="8"/>
      <c r="U393" s="8"/>
      <c r="V393" s="8"/>
    </row>
    <row r="394" spans="16:22" x14ac:dyDescent="0.35">
      <c r="P394" s="17"/>
      <c r="Q394" s="8"/>
      <c r="R394" s="8"/>
      <c r="S394" s="8"/>
      <c r="T394" s="8"/>
      <c r="U394" s="8"/>
      <c r="V394" s="8"/>
    </row>
    <row r="395" spans="16:22" x14ac:dyDescent="0.35">
      <c r="P395" s="17"/>
      <c r="Q395" s="8"/>
      <c r="R395" s="8"/>
      <c r="S395" s="8"/>
      <c r="T395" s="8"/>
      <c r="U395" s="8"/>
      <c r="V395" s="8"/>
    </row>
    <row r="396" spans="16:22" x14ac:dyDescent="0.35">
      <c r="P396" s="17"/>
      <c r="Q396" s="8"/>
      <c r="R396" s="8"/>
      <c r="S396" s="8"/>
      <c r="T396" s="8"/>
      <c r="U396" s="8"/>
      <c r="V396" s="8"/>
    </row>
    <row r="397" spans="16:22" x14ac:dyDescent="0.35">
      <c r="P397" s="17"/>
      <c r="Q397" s="8"/>
      <c r="R397" s="8"/>
      <c r="S397" s="8"/>
      <c r="T397" s="8"/>
      <c r="U397" s="8"/>
      <c r="V397" s="8"/>
    </row>
    <row r="398" spans="16:22" x14ac:dyDescent="0.35">
      <c r="P398" s="17"/>
      <c r="Q398" s="8"/>
      <c r="R398" s="8"/>
      <c r="S398" s="8"/>
      <c r="T398" s="8"/>
      <c r="U398" s="8"/>
      <c r="V398" s="8"/>
    </row>
    <row r="399" spans="16:22" x14ac:dyDescent="0.35">
      <c r="P399" s="17"/>
      <c r="Q399" s="8"/>
      <c r="R399" s="8"/>
      <c r="S399" s="8"/>
      <c r="T399" s="8"/>
      <c r="U399" s="8"/>
      <c r="V399" s="8"/>
    </row>
    <row r="400" spans="16:22" x14ac:dyDescent="0.35">
      <c r="P400" s="17"/>
      <c r="Q400" s="8"/>
      <c r="R400" s="8"/>
      <c r="S400" s="8"/>
      <c r="T400" s="8"/>
      <c r="U400" s="8"/>
      <c r="V400" s="8"/>
    </row>
    <row r="401" spans="16:22" x14ac:dyDescent="0.35">
      <c r="P401" s="17"/>
      <c r="Q401" s="8"/>
      <c r="R401" s="8"/>
      <c r="S401" s="8"/>
      <c r="T401" s="8"/>
      <c r="U401" s="8"/>
      <c r="V401" s="8"/>
    </row>
    <row r="402" spans="16:22" x14ac:dyDescent="0.35">
      <c r="P402" s="17"/>
      <c r="Q402" s="8"/>
      <c r="R402" s="8"/>
      <c r="S402" s="8"/>
      <c r="T402" s="8"/>
      <c r="U402" s="8"/>
      <c r="V402" s="8"/>
    </row>
    <row r="403" spans="16:22" x14ac:dyDescent="0.35">
      <c r="P403" s="17"/>
      <c r="Q403" s="8"/>
      <c r="R403" s="8"/>
      <c r="S403" s="8"/>
      <c r="T403" s="8"/>
      <c r="U403" s="8"/>
      <c r="V403" s="8"/>
    </row>
    <row r="404" spans="16:22" x14ac:dyDescent="0.35">
      <c r="P404" s="17"/>
      <c r="Q404" s="8"/>
      <c r="R404" s="8"/>
      <c r="S404" s="8"/>
      <c r="T404" s="8"/>
      <c r="U404" s="8"/>
      <c r="V404" s="8"/>
    </row>
    <row r="405" spans="16:22" x14ac:dyDescent="0.35">
      <c r="P405" s="17"/>
      <c r="Q405" s="8"/>
      <c r="R405" s="8"/>
      <c r="S405" s="8"/>
      <c r="T405" s="8"/>
      <c r="U405" s="8"/>
      <c r="V405" s="8"/>
    </row>
    <row r="406" spans="16:22" x14ac:dyDescent="0.35">
      <c r="P406" s="17"/>
      <c r="Q406" s="8"/>
      <c r="R406" s="8"/>
      <c r="S406" s="8"/>
      <c r="T406" s="8"/>
      <c r="U406" s="8"/>
      <c r="V406" s="8"/>
    </row>
    <row r="407" spans="16:22" x14ac:dyDescent="0.35">
      <c r="P407" s="17"/>
      <c r="Q407" s="8"/>
      <c r="R407" s="8"/>
      <c r="S407" s="8"/>
      <c r="T407" s="8"/>
      <c r="U407" s="8"/>
      <c r="V407" s="8"/>
    </row>
    <row r="408" spans="16:22" x14ac:dyDescent="0.35">
      <c r="P408" s="17"/>
      <c r="Q408" s="8"/>
      <c r="R408" s="8"/>
      <c r="S408" s="8"/>
      <c r="T408" s="8"/>
      <c r="U408" s="8"/>
      <c r="V408" s="8"/>
    </row>
    <row r="409" spans="16:22" x14ac:dyDescent="0.35">
      <c r="P409" s="17"/>
      <c r="Q409" s="8"/>
      <c r="R409" s="8"/>
      <c r="S409" s="8"/>
      <c r="T409" s="8"/>
      <c r="U409" s="8"/>
      <c r="V409" s="8"/>
    </row>
    <row r="410" spans="16:22" x14ac:dyDescent="0.35">
      <c r="P410" s="17"/>
      <c r="Q410" s="8"/>
      <c r="R410" s="8"/>
      <c r="S410" s="8"/>
      <c r="T410" s="8"/>
      <c r="U410" s="8"/>
      <c r="V410" s="8"/>
    </row>
    <row r="411" spans="16:22" x14ac:dyDescent="0.35">
      <c r="P411" s="17"/>
      <c r="Q411" s="8"/>
      <c r="R411" s="8"/>
      <c r="S411" s="8"/>
      <c r="T411" s="8"/>
      <c r="U411" s="8"/>
      <c r="V411" s="8"/>
    </row>
    <row r="412" spans="16:22" x14ac:dyDescent="0.35">
      <c r="P412" s="17"/>
      <c r="Q412" s="8"/>
      <c r="R412" s="8"/>
      <c r="S412" s="8"/>
      <c r="T412" s="8"/>
      <c r="U412" s="8"/>
      <c r="V412" s="8"/>
    </row>
    <row r="413" spans="16:22" x14ac:dyDescent="0.35">
      <c r="P413" s="17"/>
      <c r="Q413" s="8"/>
      <c r="R413" s="8"/>
      <c r="S413" s="8"/>
      <c r="T413" s="8"/>
      <c r="U413" s="8"/>
      <c r="V413" s="8"/>
    </row>
    <row r="414" spans="16:22" x14ac:dyDescent="0.35">
      <c r="P414" s="17"/>
      <c r="Q414" s="8"/>
      <c r="R414" s="8"/>
      <c r="S414" s="8"/>
      <c r="T414" s="8"/>
      <c r="U414" s="8"/>
      <c r="V414" s="8"/>
    </row>
    <row r="415" spans="16:22" x14ac:dyDescent="0.35">
      <c r="P415" s="17"/>
      <c r="Q415" s="8"/>
      <c r="R415" s="8"/>
      <c r="S415" s="8"/>
      <c r="T415" s="8"/>
      <c r="U415" s="8"/>
      <c r="V415" s="8"/>
    </row>
    <row r="416" spans="16:22" x14ac:dyDescent="0.35">
      <c r="P416" s="17"/>
      <c r="Q416" s="8"/>
      <c r="R416" s="8"/>
      <c r="S416" s="8"/>
      <c r="T416" s="8"/>
      <c r="U416" s="8"/>
      <c r="V416" s="8"/>
    </row>
    <row r="417" spans="16:22" x14ac:dyDescent="0.35">
      <c r="P417" s="17"/>
      <c r="Q417" s="8"/>
      <c r="R417" s="8"/>
      <c r="S417" s="8"/>
      <c r="T417" s="8"/>
      <c r="U417" s="8"/>
      <c r="V417" s="8"/>
    </row>
    <row r="418" spans="16:22" x14ac:dyDescent="0.35">
      <c r="P418" s="17"/>
      <c r="Q418" s="8"/>
      <c r="R418" s="8"/>
      <c r="S418" s="8"/>
      <c r="T418" s="8"/>
      <c r="U418" s="8"/>
      <c r="V418" s="8"/>
    </row>
    <row r="419" spans="16:22" x14ac:dyDescent="0.35">
      <c r="P419" s="17"/>
      <c r="Q419" s="8"/>
      <c r="R419" s="8"/>
      <c r="S419" s="8"/>
      <c r="T419" s="8"/>
      <c r="U419" s="8"/>
      <c r="V419" s="8"/>
    </row>
    <row r="420" spans="16:22" x14ac:dyDescent="0.35">
      <c r="P420" s="17"/>
      <c r="Q420" s="8"/>
      <c r="R420" s="8"/>
      <c r="S420" s="8"/>
      <c r="T420" s="8"/>
      <c r="U420" s="8"/>
      <c r="V420" s="8"/>
    </row>
    <row r="421" spans="16:22" x14ac:dyDescent="0.35">
      <c r="P421" s="17"/>
      <c r="Q421" s="8"/>
      <c r="R421" s="8"/>
      <c r="S421" s="8"/>
      <c r="T421" s="8"/>
      <c r="U421" s="8"/>
      <c r="V421" s="8"/>
    </row>
    <row r="422" spans="16:22" x14ac:dyDescent="0.35">
      <c r="P422" s="17"/>
      <c r="Q422" s="8"/>
      <c r="R422" s="8"/>
      <c r="S422" s="8"/>
      <c r="T422" s="8"/>
      <c r="U422" s="8"/>
      <c r="V422" s="8"/>
    </row>
    <row r="423" spans="16:22" x14ac:dyDescent="0.35">
      <c r="P423" s="17"/>
      <c r="Q423" s="8"/>
      <c r="R423" s="8"/>
      <c r="S423" s="8"/>
      <c r="T423" s="8"/>
      <c r="U423" s="8"/>
      <c r="V423" s="8"/>
    </row>
    <row r="424" spans="16:22" x14ac:dyDescent="0.35">
      <c r="P424" s="17"/>
      <c r="Q424" s="8"/>
      <c r="R424" s="8"/>
      <c r="S424" s="8"/>
      <c r="T424" s="8"/>
      <c r="U424" s="8"/>
      <c r="V424" s="8"/>
    </row>
    <row r="425" spans="16:22" x14ac:dyDescent="0.35">
      <c r="P425" s="17"/>
      <c r="Q425" s="8"/>
      <c r="R425" s="8"/>
      <c r="S425" s="8"/>
      <c r="T425" s="8"/>
      <c r="U425" s="8"/>
      <c r="V425" s="8"/>
    </row>
    <row r="426" spans="16:22" x14ac:dyDescent="0.35">
      <c r="P426" s="17"/>
      <c r="Q426" s="8"/>
      <c r="R426" s="8"/>
      <c r="S426" s="8"/>
      <c r="T426" s="8"/>
      <c r="U426" s="8"/>
      <c r="V426" s="8"/>
    </row>
    <row r="427" spans="16:22" x14ac:dyDescent="0.35">
      <c r="P427" s="17"/>
      <c r="Q427" s="8"/>
      <c r="R427" s="8"/>
      <c r="S427" s="8"/>
      <c r="T427" s="8"/>
      <c r="U427" s="8"/>
      <c r="V427" s="8"/>
    </row>
    <row r="428" spans="16:22" x14ac:dyDescent="0.35">
      <c r="P428" s="17"/>
      <c r="Q428" s="8"/>
      <c r="R428" s="8"/>
      <c r="S428" s="8"/>
      <c r="T428" s="8"/>
      <c r="U428" s="8"/>
      <c r="V428" s="8"/>
    </row>
    <row r="429" spans="16:22" x14ac:dyDescent="0.35">
      <c r="P429" s="17"/>
      <c r="Q429" s="8"/>
      <c r="R429" s="8"/>
      <c r="S429" s="8"/>
      <c r="T429" s="8"/>
      <c r="U429" s="8"/>
      <c r="V429" s="8"/>
    </row>
    <row r="430" spans="16:22" x14ac:dyDescent="0.35">
      <c r="P430" s="17"/>
      <c r="Q430" s="8"/>
      <c r="R430" s="8"/>
      <c r="S430" s="8"/>
      <c r="T430" s="8"/>
      <c r="U430" s="8"/>
      <c r="V430" s="8"/>
    </row>
    <row r="431" spans="16:22" x14ac:dyDescent="0.35">
      <c r="P431" s="17"/>
      <c r="Q431" s="8"/>
      <c r="R431" s="8"/>
      <c r="S431" s="8"/>
      <c r="T431" s="8"/>
      <c r="U431" s="8"/>
      <c r="V431" s="8"/>
    </row>
    <row r="432" spans="16:22" x14ac:dyDescent="0.35">
      <c r="P432" s="17"/>
      <c r="Q432" s="8"/>
      <c r="R432" s="8"/>
      <c r="S432" s="8"/>
      <c r="T432" s="8"/>
      <c r="U432" s="8"/>
      <c r="V432" s="8"/>
    </row>
    <row r="433" spans="16:22" x14ac:dyDescent="0.35">
      <c r="P433" s="17"/>
      <c r="Q433" s="8"/>
      <c r="R433" s="8"/>
      <c r="S433" s="8"/>
      <c r="T433" s="8"/>
      <c r="U433" s="8"/>
      <c r="V433" s="8"/>
    </row>
    <row r="434" spans="16:22" x14ac:dyDescent="0.35">
      <c r="P434" s="17"/>
      <c r="Q434" s="8"/>
      <c r="R434" s="8"/>
      <c r="S434" s="8"/>
      <c r="T434" s="8"/>
      <c r="U434" s="8"/>
      <c r="V434" s="8"/>
    </row>
    <row r="435" spans="16:22" x14ac:dyDescent="0.35">
      <c r="P435" s="17"/>
      <c r="Q435" s="8"/>
      <c r="R435" s="8"/>
      <c r="S435" s="8"/>
      <c r="T435" s="8"/>
      <c r="U435" s="8"/>
      <c r="V435" s="8"/>
    </row>
    <row r="436" spans="16:22" x14ac:dyDescent="0.35">
      <c r="P436" s="17"/>
      <c r="Q436" s="8"/>
      <c r="R436" s="8"/>
      <c r="S436" s="8"/>
      <c r="T436" s="8"/>
      <c r="U436" s="8"/>
      <c r="V436" s="8"/>
    </row>
    <row r="437" spans="16:22" x14ac:dyDescent="0.35">
      <c r="P437" s="17"/>
      <c r="Q437" s="8"/>
      <c r="R437" s="8"/>
      <c r="S437" s="8"/>
      <c r="T437" s="8"/>
      <c r="U437" s="8"/>
      <c r="V437" s="8"/>
    </row>
    <row r="438" spans="16:22" x14ac:dyDescent="0.35">
      <c r="P438" s="17"/>
      <c r="Q438" s="8"/>
      <c r="R438" s="8"/>
      <c r="S438" s="8"/>
      <c r="T438" s="8"/>
      <c r="U438" s="8"/>
      <c r="V438" s="8"/>
    </row>
    <row r="439" spans="16:22" x14ac:dyDescent="0.35">
      <c r="P439" s="17"/>
      <c r="Q439" s="8"/>
      <c r="R439" s="8"/>
      <c r="S439" s="8"/>
      <c r="T439" s="8"/>
      <c r="U439" s="8"/>
      <c r="V439" s="8"/>
    </row>
    <row r="440" spans="16:22" x14ac:dyDescent="0.35">
      <c r="P440" s="17"/>
      <c r="Q440" s="8"/>
      <c r="R440" s="8"/>
      <c r="S440" s="8"/>
      <c r="T440" s="8"/>
      <c r="U440" s="8"/>
      <c r="V440" s="8"/>
    </row>
    <row r="441" spans="16:22" x14ac:dyDescent="0.35">
      <c r="P441" s="17"/>
      <c r="Q441" s="8"/>
      <c r="R441" s="8"/>
      <c r="S441" s="8"/>
      <c r="T441" s="8"/>
      <c r="U441" s="8"/>
      <c r="V441" s="8"/>
    </row>
    <row r="442" spans="16:22" x14ac:dyDescent="0.35">
      <c r="P442" s="17"/>
      <c r="Q442" s="8"/>
      <c r="R442" s="8"/>
      <c r="S442" s="8"/>
      <c r="T442" s="8"/>
      <c r="U442" s="8"/>
      <c r="V442" s="8"/>
    </row>
    <row r="443" spans="16:22" x14ac:dyDescent="0.35">
      <c r="P443" s="17"/>
      <c r="Q443" s="8"/>
      <c r="R443" s="8"/>
      <c r="S443" s="8"/>
      <c r="T443" s="8"/>
      <c r="U443" s="8"/>
      <c r="V443" s="8"/>
    </row>
    <row r="444" spans="16:22" x14ac:dyDescent="0.35">
      <c r="P444" s="17"/>
      <c r="Q444" s="8"/>
      <c r="R444" s="8"/>
      <c r="S444" s="8"/>
      <c r="T444" s="8"/>
      <c r="U444" s="8"/>
      <c r="V444" s="8"/>
    </row>
    <row r="445" spans="16:22" x14ac:dyDescent="0.35">
      <c r="P445" s="17"/>
      <c r="Q445" s="8"/>
      <c r="R445" s="8"/>
      <c r="S445" s="8"/>
      <c r="T445" s="8"/>
      <c r="U445" s="8"/>
      <c r="V445" s="8"/>
    </row>
    <row r="446" spans="16:22" x14ac:dyDescent="0.35">
      <c r="P446" s="17"/>
      <c r="Q446" s="8"/>
      <c r="R446" s="8"/>
      <c r="S446" s="8"/>
      <c r="T446" s="8"/>
      <c r="U446" s="8"/>
      <c r="V446" s="8"/>
    </row>
    <row r="447" spans="16:22" x14ac:dyDescent="0.35">
      <c r="P447" s="17"/>
      <c r="Q447" s="8"/>
      <c r="R447" s="8"/>
      <c r="S447" s="8"/>
      <c r="T447" s="8"/>
      <c r="U447" s="8"/>
      <c r="V447" s="8"/>
    </row>
    <row r="448" spans="16:22" x14ac:dyDescent="0.35">
      <c r="P448" s="17"/>
      <c r="Q448" s="8"/>
      <c r="R448" s="8"/>
      <c r="S448" s="8"/>
      <c r="T448" s="8"/>
      <c r="U448" s="8"/>
      <c r="V448" s="8"/>
    </row>
    <row r="449" spans="16:22" x14ac:dyDescent="0.35">
      <c r="P449" s="17"/>
      <c r="Q449" s="8"/>
      <c r="R449" s="8"/>
      <c r="S449" s="8"/>
      <c r="T449" s="8"/>
      <c r="U449" s="8"/>
      <c r="V449" s="8"/>
    </row>
    <row r="450" spans="16:22" x14ac:dyDescent="0.35">
      <c r="P450" s="17"/>
      <c r="Q450" s="8"/>
      <c r="R450" s="8"/>
      <c r="S450" s="8"/>
      <c r="T450" s="8"/>
      <c r="U450" s="8"/>
      <c r="V450" s="8"/>
    </row>
    <row r="451" spans="16:22" x14ac:dyDescent="0.35">
      <c r="P451" s="17"/>
      <c r="Q451" s="8"/>
      <c r="R451" s="8"/>
      <c r="S451" s="8"/>
      <c r="T451" s="8"/>
      <c r="U451" s="8"/>
      <c r="V451" s="8"/>
    </row>
    <row r="452" spans="16:22" x14ac:dyDescent="0.35">
      <c r="P452" s="17"/>
      <c r="Q452" s="8"/>
      <c r="R452" s="8"/>
      <c r="S452" s="8"/>
      <c r="T452" s="8"/>
      <c r="U452" s="8"/>
      <c r="V452" s="8"/>
    </row>
    <row r="453" spans="16:22" x14ac:dyDescent="0.35">
      <c r="P453" s="17"/>
      <c r="Q453" s="8"/>
      <c r="R453" s="8"/>
      <c r="S453" s="8"/>
      <c r="T453" s="8"/>
      <c r="U453" s="8"/>
      <c r="V453" s="8"/>
    </row>
    <row r="454" spans="16:22" x14ac:dyDescent="0.35">
      <c r="P454" s="17"/>
      <c r="Q454" s="8"/>
      <c r="R454" s="8"/>
      <c r="S454" s="8"/>
      <c r="T454" s="8"/>
      <c r="U454" s="8"/>
      <c r="V454" s="8"/>
    </row>
    <row r="455" spans="16:22" x14ac:dyDescent="0.35">
      <c r="P455" s="17"/>
      <c r="Q455" s="8"/>
      <c r="R455" s="8"/>
      <c r="S455" s="8"/>
      <c r="T455" s="8"/>
      <c r="U455" s="8"/>
      <c r="V455" s="8"/>
    </row>
    <row r="456" spans="16:22" x14ac:dyDescent="0.35">
      <c r="P456" s="17"/>
      <c r="Q456" s="8"/>
      <c r="R456" s="8"/>
      <c r="S456" s="8"/>
      <c r="T456" s="8"/>
      <c r="U456" s="8"/>
      <c r="V456" s="8"/>
    </row>
    <row r="457" spans="16:22" x14ac:dyDescent="0.35">
      <c r="P457" s="17"/>
      <c r="Q457" s="8"/>
      <c r="R457" s="8"/>
      <c r="S457" s="8"/>
      <c r="T457" s="8"/>
      <c r="U457" s="8"/>
      <c r="V457" s="8"/>
    </row>
    <row r="458" spans="16:22" x14ac:dyDescent="0.35">
      <c r="P458" s="17"/>
      <c r="Q458" s="8"/>
      <c r="R458" s="8"/>
      <c r="S458" s="8"/>
      <c r="T458" s="8"/>
      <c r="U458" s="8"/>
      <c r="V458" s="8"/>
    </row>
    <row r="459" spans="16:22" x14ac:dyDescent="0.35">
      <c r="P459" s="17"/>
      <c r="Q459" s="8"/>
      <c r="R459" s="8"/>
      <c r="S459" s="8"/>
      <c r="T459" s="8"/>
      <c r="U459" s="8"/>
      <c r="V459" s="8"/>
    </row>
    <row r="460" spans="16:22" x14ac:dyDescent="0.35">
      <c r="P460" s="17"/>
      <c r="Q460" s="8"/>
      <c r="R460" s="8"/>
      <c r="S460" s="8"/>
      <c r="T460" s="8"/>
      <c r="U460" s="8"/>
      <c r="V460" s="8"/>
    </row>
    <row r="461" spans="16:22" x14ac:dyDescent="0.35">
      <c r="P461" s="17"/>
      <c r="Q461" s="8"/>
      <c r="R461" s="8"/>
      <c r="S461" s="8"/>
      <c r="T461" s="8"/>
      <c r="U461" s="8"/>
      <c r="V461" s="8"/>
    </row>
    <row r="462" spans="16:22" x14ac:dyDescent="0.35">
      <c r="P462" s="17"/>
      <c r="Q462" s="8"/>
      <c r="R462" s="8"/>
      <c r="S462" s="8"/>
      <c r="T462" s="8"/>
      <c r="U462" s="8"/>
      <c r="V462" s="8"/>
    </row>
    <row r="463" spans="16:22" x14ac:dyDescent="0.35">
      <c r="P463" s="17"/>
      <c r="Q463" s="8"/>
      <c r="R463" s="8"/>
      <c r="S463" s="8"/>
      <c r="T463" s="8"/>
      <c r="U463" s="8"/>
      <c r="V463" s="8"/>
    </row>
    <row r="464" spans="16:22" x14ac:dyDescent="0.35">
      <c r="P464" s="17"/>
      <c r="Q464" s="8"/>
      <c r="R464" s="8"/>
      <c r="S464" s="8"/>
      <c r="T464" s="8"/>
      <c r="U464" s="8"/>
      <c r="V464" s="8"/>
    </row>
    <row r="465" spans="16:22" x14ac:dyDescent="0.35">
      <c r="P465" s="17"/>
      <c r="Q465" s="8"/>
      <c r="R465" s="8"/>
      <c r="S465" s="8"/>
      <c r="T465" s="8"/>
      <c r="U465" s="8"/>
      <c r="V465" s="8"/>
    </row>
    <row r="466" spans="16:22" x14ac:dyDescent="0.35">
      <c r="P466" s="17"/>
      <c r="Q466" s="8"/>
      <c r="R466" s="8"/>
      <c r="S466" s="8"/>
      <c r="T466" s="8"/>
      <c r="U466" s="8"/>
      <c r="V466" s="8"/>
    </row>
    <row r="467" spans="16:22" x14ac:dyDescent="0.35">
      <c r="P467" s="17"/>
      <c r="Q467" s="8"/>
      <c r="R467" s="8"/>
      <c r="S467" s="8"/>
      <c r="T467" s="8"/>
      <c r="U467" s="8"/>
      <c r="V467" s="8"/>
    </row>
    <row r="468" spans="16:22" x14ac:dyDescent="0.35">
      <c r="P468" s="17"/>
      <c r="Q468" s="8"/>
      <c r="R468" s="8"/>
      <c r="S468" s="8"/>
      <c r="T468" s="8"/>
      <c r="U468" s="8"/>
      <c r="V468" s="8"/>
    </row>
    <row r="469" spans="16:22" x14ac:dyDescent="0.35">
      <c r="P469" s="17"/>
      <c r="Q469" s="8"/>
      <c r="R469" s="8"/>
      <c r="S469" s="8"/>
      <c r="T469" s="8"/>
      <c r="U469" s="8"/>
      <c r="V469" s="8"/>
    </row>
    <row r="470" spans="16:22" x14ac:dyDescent="0.35">
      <c r="P470" s="17"/>
      <c r="Q470" s="8"/>
      <c r="R470" s="8"/>
      <c r="S470" s="8"/>
      <c r="T470" s="8"/>
      <c r="U470" s="8"/>
      <c r="V470" s="8"/>
    </row>
    <row r="471" spans="16:22" x14ac:dyDescent="0.35">
      <c r="P471" s="17"/>
      <c r="Q471" s="8"/>
      <c r="R471" s="8"/>
      <c r="S471" s="8"/>
      <c r="T471" s="8"/>
      <c r="U471" s="8"/>
      <c r="V471" s="8"/>
    </row>
    <row r="472" spans="16:22" x14ac:dyDescent="0.35">
      <c r="P472" s="17"/>
      <c r="Q472" s="8"/>
      <c r="R472" s="8"/>
      <c r="S472" s="8"/>
      <c r="T472" s="8"/>
      <c r="U472" s="8"/>
      <c r="V472" s="8"/>
    </row>
    <row r="473" spans="16:22" x14ac:dyDescent="0.35">
      <c r="P473" s="17"/>
      <c r="Q473" s="8"/>
      <c r="R473" s="8"/>
      <c r="S473" s="8"/>
      <c r="T473" s="8"/>
      <c r="U473" s="8"/>
      <c r="V473" s="8"/>
    </row>
    <row r="474" spans="16:22" x14ac:dyDescent="0.35">
      <c r="P474" s="17"/>
      <c r="Q474" s="8"/>
      <c r="R474" s="8"/>
      <c r="S474" s="8"/>
      <c r="T474" s="8"/>
      <c r="U474" s="8"/>
      <c r="V474" s="8"/>
    </row>
    <row r="475" spans="16:22" x14ac:dyDescent="0.35">
      <c r="P475" s="17"/>
      <c r="Q475" s="8"/>
      <c r="R475" s="8"/>
      <c r="S475" s="8"/>
      <c r="T475" s="8"/>
      <c r="U475" s="8"/>
      <c r="V475" s="8"/>
    </row>
    <row r="476" spans="16:22" x14ac:dyDescent="0.35">
      <c r="P476" s="17"/>
      <c r="Q476" s="8"/>
      <c r="R476" s="8"/>
      <c r="S476" s="8"/>
      <c r="T476" s="8"/>
      <c r="U476" s="8"/>
      <c r="V476" s="8"/>
    </row>
    <row r="477" spans="16:22" x14ac:dyDescent="0.35">
      <c r="P477" s="17"/>
      <c r="Q477" s="8"/>
      <c r="R477" s="8"/>
      <c r="S477" s="8"/>
      <c r="T477" s="8"/>
      <c r="U477" s="8"/>
      <c r="V477" s="8"/>
    </row>
    <row r="478" spans="16:22" x14ac:dyDescent="0.35">
      <c r="P478" s="17"/>
      <c r="Q478" s="8"/>
      <c r="R478" s="8"/>
      <c r="S478" s="8"/>
      <c r="T478" s="8"/>
      <c r="U478" s="8"/>
      <c r="V478" s="8"/>
    </row>
    <row r="479" spans="16:22" x14ac:dyDescent="0.35">
      <c r="P479" s="17"/>
      <c r="Q479" s="8"/>
      <c r="R479" s="8"/>
      <c r="S479" s="8"/>
      <c r="T479" s="8"/>
      <c r="U479" s="8"/>
      <c r="V479" s="8"/>
    </row>
    <row r="480" spans="16:22" x14ac:dyDescent="0.35">
      <c r="P480" s="17"/>
      <c r="Q480" s="8"/>
      <c r="R480" s="8"/>
      <c r="S480" s="8"/>
      <c r="T480" s="8"/>
      <c r="U480" s="8"/>
      <c r="V480" s="8"/>
    </row>
    <row r="481" spans="16:22" x14ac:dyDescent="0.35">
      <c r="P481" s="17"/>
      <c r="Q481" s="8"/>
      <c r="R481" s="8"/>
      <c r="S481" s="8"/>
      <c r="T481" s="8"/>
      <c r="U481" s="8"/>
      <c r="V481" s="8"/>
    </row>
    <row r="482" spans="16:22" x14ac:dyDescent="0.35">
      <c r="P482" s="17"/>
      <c r="Q482" s="8"/>
      <c r="R482" s="8"/>
      <c r="S482" s="8"/>
      <c r="T482" s="8"/>
      <c r="U482" s="8"/>
      <c r="V482" s="8"/>
    </row>
    <row r="483" spans="16:22" x14ac:dyDescent="0.35">
      <c r="P483" s="17"/>
      <c r="Q483" s="8"/>
      <c r="R483" s="8"/>
      <c r="S483" s="8"/>
      <c r="T483" s="8"/>
      <c r="U483" s="8"/>
      <c r="V483" s="8"/>
    </row>
    <row r="484" spans="16:22" x14ac:dyDescent="0.35">
      <c r="P484" s="17"/>
      <c r="Q484" s="8"/>
      <c r="R484" s="8"/>
      <c r="S484" s="8"/>
      <c r="T484" s="8"/>
      <c r="U484" s="8"/>
      <c r="V484" s="8"/>
    </row>
    <row r="485" spans="16:22" x14ac:dyDescent="0.35">
      <c r="P485" s="17"/>
      <c r="Q485" s="8"/>
      <c r="R485" s="8"/>
      <c r="S485" s="8"/>
      <c r="T485" s="8"/>
      <c r="U485" s="8"/>
      <c r="V485" s="8"/>
    </row>
    <row r="486" spans="16:22" x14ac:dyDescent="0.35">
      <c r="P486" s="17"/>
      <c r="Q486" s="8"/>
      <c r="R486" s="8"/>
      <c r="S486" s="8"/>
      <c r="T486" s="8"/>
      <c r="U486" s="8"/>
      <c r="V486" s="8"/>
    </row>
    <row r="487" spans="16:22" x14ac:dyDescent="0.35">
      <c r="P487" s="17"/>
      <c r="Q487" s="8"/>
      <c r="R487" s="8"/>
      <c r="S487" s="8"/>
      <c r="T487" s="8"/>
      <c r="U487" s="8"/>
      <c r="V487" s="8"/>
    </row>
    <row r="488" spans="16:22" x14ac:dyDescent="0.35">
      <c r="P488" s="17"/>
      <c r="Q488" s="8"/>
      <c r="R488" s="8"/>
      <c r="S488" s="8"/>
      <c r="T488" s="8"/>
      <c r="U488" s="8"/>
      <c r="V488" s="8"/>
    </row>
    <row r="489" spans="16:22" x14ac:dyDescent="0.35">
      <c r="P489" s="17"/>
      <c r="Q489" s="8"/>
      <c r="R489" s="8"/>
      <c r="S489" s="8"/>
      <c r="T489" s="8"/>
      <c r="U489" s="8"/>
      <c r="V489" s="8"/>
    </row>
    <row r="490" spans="16:22" x14ac:dyDescent="0.35">
      <c r="P490" s="17"/>
      <c r="Q490" s="8"/>
      <c r="R490" s="8"/>
      <c r="S490" s="8"/>
      <c r="T490" s="8"/>
      <c r="U490" s="8"/>
      <c r="V490" s="8"/>
    </row>
    <row r="491" spans="16:22" x14ac:dyDescent="0.35">
      <c r="P491" s="17"/>
      <c r="Q491" s="8"/>
      <c r="R491" s="8"/>
      <c r="S491" s="8"/>
      <c r="T491" s="8"/>
      <c r="U491" s="8"/>
      <c r="V491" s="8"/>
    </row>
    <row r="492" spans="16:22" x14ac:dyDescent="0.35">
      <c r="P492" s="17"/>
      <c r="Q492" s="8"/>
      <c r="R492" s="8"/>
      <c r="S492" s="8"/>
      <c r="T492" s="8"/>
      <c r="U492" s="8"/>
      <c r="V492" s="8"/>
    </row>
    <row r="493" spans="16:22" x14ac:dyDescent="0.35">
      <c r="P493" s="17"/>
      <c r="Q493" s="8"/>
      <c r="R493" s="8"/>
      <c r="S493" s="8"/>
      <c r="T493" s="8"/>
      <c r="U493" s="8"/>
      <c r="V493" s="8"/>
    </row>
    <row r="494" spans="16:22" x14ac:dyDescent="0.35">
      <c r="P494" s="17"/>
      <c r="Q494" s="8"/>
      <c r="R494" s="8"/>
      <c r="S494" s="8"/>
      <c r="T494" s="8"/>
      <c r="U494" s="8"/>
      <c r="V494" s="8"/>
    </row>
    <row r="495" spans="16:22" x14ac:dyDescent="0.35">
      <c r="P495" s="17"/>
      <c r="Q495" s="8"/>
      <c r="R495" s="8"/>
      <c r="S495" s="8"/>
      <c r="T495" s="8"/>
      <c r="U495" s="8"/>
      <c r="V495" s="8"/>
    </row>
    <row r="496" spans="16:22" x14ac:dyDescent="0.35">
      <c r="P496" s="17"/>
      <c r="Q496" s="8"/>
      <c r="R496" s="8"/>
      <c r="S496" s="8"/>
      <c r="T496" s="8"/>
      <c r="U496" s="8"/>
      <c r="V496" s="8"/>
    </row>
    <row r="497" spans="16:22" x14ac:dyDescent="0.35">
      <c r="P497" s="17"/>
      <c r="Q497" s="8"/>
      <c r="R497" s="8"/>
      <c r="S497" s="8"/>
      <c r="T497" s="8"/>
      <c r="U497" s="8"/>
      <c r="V497" s="8"/>
    </row>
    <row r="498" spans="16:22" x14ac:dyDescent="0.35">
      <c r="P498" s="17"/>
      <c r="Q498" s="8"/>
      <c r="R498" s="8"/>
      <c r="S498" s="8"/>
      <c r="T498" s="8"/>
      <c r="U498" s="8"/>
      <c r="V498" s="8"/>
    </row>
    <row r="499" spans="16:22" x14ac:dyDescent="0.35">
      <c r="P499" s="17"/>
      <c r="Q499" s="8"/>
      <c r="R499" s="8"/>
      <c r="S499" s="8"/>
      <c r="T499" s="8"/>
      <c r="U499" s="8"/>
      <c r="V499" s="8"/>
    </row>
    <row r="500" spans="16:22" x14ac:dyDescent="0.35">
      <c r="P500" s="17"/>
      <c r="Q500" s="8"/>
      <c r="R500" s="8"/>
      <c r="S500" s="8"/>
      <c r="T500" s="8"/>
      <c r="U500" s="8"/>
      <c r="V500" s="8"/>
    </row>
    <row r="501" spans="16:22" x14ac:dyDescent="0.35">
      <c r="P501" s="17"/>
      <c r="Q501" s="8"/>
      <c r="R501" s="8"/>
      <c r="S501" s="8"/>
      <c r="T501" s="8"/>
      <c r="U501" s="8"/>
      <c r="V501" s="8"/>
    </row>
    <row r="502" spans="16:22" x14ac:dyDescent="0.35">
      <c r="P502" s="17"/>
      <c r="Q502" s="8"/>
      <c r="R502" s="8"/>
      <c r="S502" s="8"/>
      <c r="T502" s="8"/>
      <c r="U502" s="8"/>
      <c r="V502" s="8"/>
    </row>
    <row r="503" spans="16:22" x14ac:dyDescent="0.35">
      <c r="P503" s="17"/>
      <c r="Q503" s="8"/>
      <c r="R503" s="8"/>
      <c r="S503" s="8"/>
      <c r="T503" s="8"/>
      <c r="U503" s="8"/>
      <c r="V503" s="8"/>
    </row>
    <row r="504" spans="16:22" x14ac:dyDescent="0.35">
      <c r="P504" s="17"/>
      <c r="Q504" s="8"/>
      <c r="R504" s="8"/>
      <c r="S504" s="8"/>
      <c r="T504" s="8"/>
      <c r="U504" s="8"/>
      <c r="V504" s="8"/>
    </row>
    <row r="505" spans="16:22" x14ac:dyDescent="0.35">
      <c r="P505" s="17"/>
      <c r="Q505" s="8"/>
      <c r="R505" s="8"/>
      <c r="S505" s="8"/>
      <c r="T505" s="8"/>
      <c r="U505" s="8"/>
      <c r="V505" s="8"/>
    </row>
    <row r="506" spans="16:22" x14ac:dyDescent="0.35">
      <c r="P506" s="17"/>
      <c r="Q506" s="8"/>
      <c r="R506" s="8"/>
      <c r="S506" s="8"/>
      <c r="T506" s="8"/>
      <c r="U506" s="8"/>
      <c r="V506" s="8"/>
    </row>
    <row r="507" spans="16:22" x14ac:dyDescent="0.35">
      <c r="P507" s="17"/>
      <c r="Q507" s="8"/>
      <c r="R507" s="8"/>
      <c r="S507" s="8"/>
      <c r="T507" s="8"/>
      <c r="U507" s="8"/>
      <c r="V507" s="8"/>
    </row>
    <row r="508" spans="16:22" x14ac:dyDescent="0.35">
      <c r="P508" s="17"/>
      <c r="Q508" s="8"/>
      <c r="R508" s="8"/>
      <c r="S508" s="8"/>
      <c r="T508" s="8"/>
      <c r="U508" s="8"/>
      <c r="V508" s="8"/>
    </row>
    <row r="509" spans="16:22" x14ac:dyDescent="0.35">
      <c r="P509" s="17"/>
      <c r="Q509" s="8"/>
      <c r="R509" s="8"/>
      <c r="S509" s="8"/>
      <c r="T509" s="8"/>
      <c r="U509" s="8"/>
      <c r="V509" s="8"/>
    </row>
    <row r="510" spans="16:22" x14ac:dyDescent="0.35">
      <c r="P510" s="17"/>
      <c r="Q510" s="8"/>
      <c r="R510" s="8"/>
      <c r="S510" s="8"/>
      <c r="T510" s="8"/>
      <c r="U510" s="8"/>
      <c r="V510" s="8"/>
    </row>
    <row r="511" spans="16:22" x14ac:dyDescent="0.35">
      <c r="P511" s="17"/>
      <c r="Q511" s="8"/>
      <c r="R511" s="8"/>
      <c r="S511" s="8"/>
      <c r="T511" s="8"/>
      <c r="U511" s="8"/>
      <c r="V511" s="8"/>
    </row>
    <row r="512" spans="16:22" x14ac:dyDescent="0.35">
      <c r="P512" s="17"/>
      <c r="Q512" s="8"/>
      <c r="R512" s="8"/>
      <c r="S512" s="8"/>
      <c r="T512" s="8"/>
      <c r="U512" s="8"/>
      <c r="V512" s="8"/>
    </row>
    <row r="513" spans="16:22" x14ac:dyDescent="0.35">
      <c r="P513" s="17"/>
      <c r="Q513" s="8"/>
      <c r="R513" s="8"/>
      <c r="S513" s="8"/>
      <c r="T513" s="8"/>
      <c r="U513" s="8"/>
      <c r="V513" s="8"/>
    </row>
    <row r="514" spans="16:22" x14ac:dyDescent="0.35">
      <c r="P514" s="17"/>
      <c r="Q514" s="8"/>
      <c r="R514" s="8"/>
      <c r="S514" s="8"/>
      <c r="T514" s="8"/>
      <c r="U514" s="8"/>
      <c r="V514" s="8"/>
    </row>
    <row r="515" spans="16:22" x14ac:dyDescent="0.35">
      <c r="P515" s="17"/>
      <c r="Q515" s="8"/>
      <c r="R515" s="8"/>
      <c r="S515" s="8"/>
      <c r="T515" s="8"/>
      <c r="U515" s="8"/>
      <c r="V515" s="8"/>
    </row>
    <row r="516" spans="16:22" x14ac:dyDescent="0.35">
      <c r="P516" s="17"/>
      <c r="Q516" s="8"/>
      <c r="R516" s="8"/>
      <c r="S516" s="8"/>
      <c r="T516" s="8"/>
      <c r="U516" s="8"/>
      <c r="V516" s="8"/>
    </row>
    <row r="517" spans="16:22" x14ac:dyDescent="0.35">
      <c r="P517" s="17"/>
      <c r="Q517" s="8"/>
      <c r="R517" s="8"/>
      <c r="S517" s="8"/>
      <c r="T517" s="8"/>
      <c r="U517" s="8"/>
      <c r="V517" s="8"/>
    </row>
    <row r="518" spans="16:22" x14ac:dyDescent="0.35">
      <c r="P518" s="17"/>
      <c r="Q518" s="8"/>
      <c r="R518" s="8"/>
      <c r="S518" s="8"/>
      <c r="T518" s="8"/>
      <c r="U518" s="8"/>
      <c r="V518" s="8"/>
    </row>
    <row r="519" spans="16:22" x14ac:dyDescent="0.35">
      <c r="P519" s="17"/>
      <c r="Q519" s="8"/>
      <c r="R519" s="8"/>
      <c r="S519" s="8"/>
      <c r="T519" s="8"/>
      <c r="U519" s="8"/>
      <c r="V519" s="8"/>
    </row>
    <row r="520" spans="16:22" x14ac:dyDescent="0.35">
      <c r="P520" s="17"/>
      <c r="Q520" s="8"/>
      <c r="R520" s="8"/>
      <c r="S520" s="8"/>
      <c r="T520" s="8"/>
      <c r="U520" s="8"/>
      <c r="V520" s="8"/>
    </row>
    <row r="521" spans="16:22" x14ac:dyDescent="0.35">
      <c r="P521" s="17"/>
      <c r="Q521" s="8"/>
      <c r="R521" s="8"/>
      <c r="S521" s="8"/>
      <c r="T521" s="8"/>
      <c r="U521" s="8"/>
      <c r="V521" s="8"/>
    </row>
    <row r="522" spans="16:22" x14ac:dyDescent="0.35">
      <c r="P522" s="17"/>
      <c r="Q522" s="8"/>
      <c r="R522" s="8"/>
      <c r="S522" s="8"/>
      <c r="T522" s="8"/>
      <c r="U522" s="8"/>
      <c r="V522" s="8"/>
    </row>
    <row r="523" spans="16:22" x14ac:dyDescent="0.35">
      <c r="P523" s="17"/>
      <c r="Q523" s="8"/>
      <c r="R523" s="8"/>
      <c r="S523" s="8"/>
      <c r="T523" s="8"/>
      <c r="U523" s="8"/>
      <c r="V523" s="8"/>
    </row>
    <row r="524" spans="16:22" x14ac:dyDescent="0.35">
      <c r="P524" s="17"/>
      <c r="Q524" s="8"/>
      <c r="R524" s="8"/>
      <c r="S524" s="8"/>
      <c r="T524" s="8"/>
      <c r="U524" s="8"/>
      <c r="V524" s="8"/>
    </row>
    <row r="525" spans="16:22" x14ac:dyDescent="0.35">
      <c r="P525" s="17"/>
      <c r="Q525" s="8"/>
      <c r="R525" s="8"/>
      <c r="S525" s="8"/>
      <c r="T525" s="8"/>
      <c r="U525" s="8"/>
      <c r="V525" s="8"/>
    </row>
    <row r="526" spans="16:22" x14ac:dyDescent="0.35">
      <c r="P526" s="17"/>
      <c r="Q526" s="8"/>
      <c r="R526" s="8"/>
      <c r="S526" s="8"/>
      <c r="T526" s="8"/>
      <c r="U526" s="8"/>
      <c r="V526" s="8"/>
    </row>
    <row r="527" spans="16:22" x14ac:dyDescent="0.35">
      <c r="P527" s="17"/>
      <c r="Q527" s="8"/>
      <c r="R527" s="8"/>
      <c r="S527" s="8"/>
      <c r="T527" s="8"/>
      <c r="U527" s="8"/>
      <c r="V527" s="8"/>
    </row>
    <row r="528" spans="16:22" x14ac:dyDescent="0.35">
      <c r="P528" s="17"/>
      <c r="Q528" s="8"/>
      <c r="R528" s="8"/>
      <c r="S528" s="8"/>
      <c r="T528" s="8"/>
      <c r="U528" s="8"/>
      <c r="V528" s="8"/>
    </row>
    <row r="529" spans="16:22" x14ac:dyDescent="0.35">
      <c r="P529" s="17"/>
      <c r="Q529" s="8"/>
      <c r="R529" s="8"/>
      <c r="S529" s="8"/>
      <c r="T529" s="8"/>
      <c r="U529" s="8"/>
      <c r="V529" s="8"/>
    </row>
    <row r="530" spans="16:22" x14ac:dyDescent="0.35">
      <c r="P530" s="17"/>
      <c r="Q530" s="8"/>
      <c r="R530" s="8"/>
      <c r="S530" s="8"/>
      <c r="T530" s="8"/>
      <c r="U530" s="8"/>
      <c r="V530" s="8"/>
    </row>
    <row r="531" spans="16:22" x14ac:dyDescent="0.35">
      <c r="P531" s="17"/>
      <c r="Q531" s="8"/>
      <c r="R531" s="8"/>
      <c r="S531" s="8"/>
      <c r="T531" s="8"/>
      <c r="U531" s="8"/>
      <c r="V531" s="8"/>
    </row>
    <row r="532" spans="16:22" x14ac:dyDescent="0.35">
      <c r="P532" s="17"/>
      <c r="Q532" s="8"/>
      <c r="R532" s="8"/>
      <c r="S532" s="8"/>
      <c r="T532" s="8"/>
      <c r="U532" s="8"/>
      <c r="V532" s="8"/>
    </row>
    <row r="533" spans="16:22" x14ac:dyDescent="0.35">
      <c r="P533" s="17"/>
      <c r="Q533" s="8"/>
      <c r="R533" s="8"/>
      <c r="S533" s="8"/>
      <c r="T533" s="8"/>
      <c r="U533" s="8"/>
      <c r="V533" s="8"/>
    </row>
    <row r="534" spans="16:22" x14ac:dyDescent="0.35">
      <c r="P534" s="17"/>
      <c r="Q534" s="8"/>
      <c r="R534" s="8"/>
      <c r="S534" s="8"/>
      <c r="T534" s="8"/>
      <c r="U534" s="8"/>
      <c r="V534" s="8"/>
    </row>
    <row r="535" spans="16:22" x14ac:dyDescent="0.35">
      <c r="P535" s="17"/>
      <c r="Q535" s="8"/>
      <c r="R535" s="8"/>
      <c r="S535" s="8"/>
      <c r="T535" s="8"/>
      <c r="U535" s="8"/>
      <c r="V535" s="8"/>
    </row>
    <row r="536" spans="16:22" x14ac:dyDescent="0.35">
      <c r="P536" s="17"/>
      <c r="Q536" s="8"/>
      <c r="R536" s="8"/>
      <c r="S536" s="8"/>
      <c r="T536" s="8"/>
      <c r="U536" s="8"/>
      <c r="V536" s="8"/>
    </row>
    <row r="537" spans="16:22" x14ac:dyDescent="0.35">
      <c r="P537" s="17"/>
      <c r="Q537" s="8"/>
      <c r="R537" s="8"/>
      <c r="S537" s="8"/>
      <c r="T537" s="8"/>
      <c r="U537" s="8"/>
      <c r="V537" s="8"/>
    </row>
    <row r="538" spans="16:22" x14ac:dyDescent="0.35">
      <c r="P538" s="17"/>
      <c r="Q538" s="8"/>
      <c r="R538" s="8"/>
      <c r="S538" s="8"/>
      <c r="T538" s="8"/>
      <c r="U538" s="8"/>
      <c r="V538" s="8"/>
    </row>
    <row r="539" spans="16:22" x14ac:dyDescent="0.35">
      <c r="P539" s="17"/>
      <c r="Q539" s="8"/>
      <c r="R539" s="8"/>
      <c r="S539" s="8"/>
      <c r="T539" s="8"/>
      <c r="U539" s="8"/>
      <c r="V539" s="8"/>
    </row>
    <row r="540" spans="16:22" x14ac:dyDescent="0.35">
      <c r="P540" s="17"/>
      <c r="Q540" s="8"/>
      <c r="R540" s="8"/>
      <c r="S540" s="8"/>
      <c r="T540" s="8"/>
      <c r="U540" s="8"/>
      <c r="V540" s="8"/>
    </row>
    <row r="541" spans="16:22" x14ac:dyDescent="0.35">
      <c r="P541" s="17"/>
      <c r="Q541" s="8"/>
      <c r="R541" s="8"/>
      <c r="S541" s="8"/>
      <c r="T541" s="8"/>
      <c r="U541" s="8"/>
      <c r="V541" s="8"/>
    </row>
    <row r="542" spans="16:22" x14ac:dyDescent="0.35">
      <c r="P542" s="17"/>
      <c r="Q542" s="8"/>
      <c r="R542" s="8"/>
      <c r="S542" s="8"/>
      <c r="T542" s="8"/>
      <c r="U542" s="8"/>
      <c r="V542" s="8"/>
    </row>
    <row r="543" spans="16:22" x14ac:dyDescent="0.35">
      <c r="P543" s="17"/>
      <c r="Q543" s="8"/>
      <c r="R543" s="8"/>
      <c r="S543" s="8"/>
      <c r="T543" s="8"/>
      <c r="U543" s="8"/>
      <c r="V543" s="8"/>
    </row>
    <row r="544" spans="16:22" x14ac:dyDescent="0.35">
      <c r="P544" s="17"/>
      <c r="Q544" s="8"/>
      <c r="R544" s="8"/>
      <c r="S544" s="8"/>
      <c r="T544" s="8"/>
      <c r="U544" s="8"/>
      <c r="V544" s="8"/>
    </row>
    <row r="545" spans="16:22" x14ac:dyDescent="0.35">
      <c r="P545" s="17"/>
      <c r="Q545" s="8"/>
      <c r="R545" s="8"/>
      <c r="S545" s="8"/>
      <c r="T545" s="8"/>
      <c r="U545" s="8"/>
      <c r="V545" s="8"/>
    </row>
    <row r="546" spans="16:22" x14ac:dyDescent="0.35">
      <c r="P546" s="17"/>
      <c r="Q546" s="8"/>
      <c r="R546" s="8"/>
      <c r="S546" s="8"/>
      <c r="T546" s="8"/>
      <c r="U546" s="8"/>
      <c r="V546" s="8"/>
    </row>
    <row r="547" spans="16:22" x14ac:dyDescent="0.35">
      <c r="P547" s="17"/>
      <c r="Q547" s="8"/>
      <c r="R547" s="8"/>
      <c r="S547" s="8"/>
      <c r="T547" s="8"/>
      <c r="U547" s="8"/>
      <c r="V547" s="8"/>
    </row>
    <row r="548" spans="16:22" x14ac:dyDescent="0.35">
      <c r="P548" s="17"/>
      <c r="Q548" s="8"/>
      <c r="R548" s="8"/>
      <c r="S548" s="8"/>
      <c r="T548" s="8"/>
      <c r="U548" s="8"/>
      <c r="V548" s="8"/>
    </row>
    <row r="549" spans="16:22" x14ac:dyDescent="0.35">
      <c r="P549" s="17"/>
      <c r="Q549" s="8"/>
      <c r="R549" s="8"/>
      <c r="S549" s="8"/>
      <c r="T549" s="8"/>
      <c r="U549" s="8"/>
      <c r="V549" s="8"/>
    </row>
    <row r="550" spans="16:22" x14ac:dyDescent="0.35">
      <c r="P550" s="17"/>
      <c r="Q550" s="8"/>
      <c r="R550" s="8"/>
      <c r="S550" s="8"/>
      <c r="T550" s="8"/>
      <c r="U550" s="8"/>
      <c r="V550" s="8"/>
    </row>
    <row r="551" spans="16:22" x14ac:dyDescent="0.35">
      <c r="P551" s="17"/>
      <c r="Q551" s="8"/>
      <c r="R551" s="8"/>
      <c r="S551" s="8"/>
      <c r="T551" s="8"/>
      <c r="U551" s="8"/>
      <c r="V551" s="8"/>
    </row>
    <row r="552" spans="16:22" x14ac:dyDescent="0.35">
      <c r="P552" s="17"/>
      <c r="Q552" s="8"/>
      <c r="R552" s="8"/>
      <c r="S552" s="8"/>
      <c r="T552" s="8"/>
      <c r="U552" s="8"/>
      <c r="V552" s="8"/>
    </row>
    <row r="553" spans="16:22" x14ac:dyDescent="0.35">
      <c r="P553" s="17"/>
      <c r="Q553" s="8"/>
      <c r="R553" s="8"/>
      <c r="S553" s="8"/>
      <c r="T553" s="8"/>
      <c r="U553" s="8"/>
      <c r="V553" s="8"/>
    </row>
    <row r="554" spans="16:22" x14ac:dyDescent="0.35">
      <c r="P554" s="17"/>
      <c r="Q554" s="8"/>
      <c r="R554" s="8"/>
      <c r="S554" s="8"/>
      <c r="T554" s="8"/>
      <c r="U554" s="8"/>
      <c r="V554" s="8"/>
    </row>
    <row r="555" spans="16:22" x14ac:dyDescent="0.35">
      <c r="P555" s="17"/>
      <c r="Q555" s="8"/>
      <c r="R555" s="8"/>
      <c r="S555" s="8"/>
      <c r="T555" s="8"/>
      <c r="U555" s="8"/>
      <c r="V555" s="8"/>
    </row>
    <row r="556" spans="16:22" x14ac:dyDescent="0.35">
      <c r="P556" s="17"/>
      <c r="Q556" s="8"/>
      <c r="R556" s="8"/>
      <c r="S556" s="8"/>
      <c r="T556" s="8"/>
      <c r="U556" s="8"/>
      <c r="V556" s="8"/>
    </row>
    <row r="557" spans="16:22" x14ac:dyDescent="0.35">
      <c r="P557" s="17"/>
      <c r="Q557" s="8"/>
      <c r="R557" s="8"/>
      <c r="S557" s="8"/>
      <c r="T557" s="8"/>
      <c r="U557" s="8"/>
      <c r="V557" s="8"/>
    </row>
    <row r="558" spans="16:22" x14ac:dyDescent="0.35">
      <c r="P558" s="17"/>
      <c r="Q558" s="8"/>
      <c r="R558" s="8"/>
      <c r="S558" s="8"/>
      <c r="T558" s="8"/>
      <c r="U558" s="8"/>
      <c r="V558" s="8"/>
    </row>
    <row r="559" spans="16:22" x14ac:dyDescent="0.35">
      <c r="P559" s="17"/>
      <c r="Q559" s="8"/>
      <c r="R559" s="8"/>
      <c r="S559" s="8"/>
      <c r="T559" s="8"/>
      <c r="U559" s="8"/>
      <c r="V559" s="8"/>
    </row>
    <row r="560" spans="16:22" x14ac:dyDescent="0.35">
      <c r="P560" s="17"/>
      <c r="Q560" s="8"/>
      <c r="R560" s="8"/>
      <c r="S560" s="8"/>
      <c r="T560" s="8"/>
      <c r="U560" s="8"/>
      <c r="V560" s="8"/>
    </row>
    <row r="561" spans="16:22" x14ac:dyDescent="0.35">
      <c r="P561" s="17"/>
      <c r="Q561" s="8"/>
      <c r="R561" s="8"/>
      <c r="S561" s="8"/>
      <c r="T561" s="8"/>
      <c r="U561" s="8"/>
      <c r="V561" s="8"/>
    </row>
    <row r="562" spans="16:22" x14ac:dyDescent="0.35">
      <c r="P562" s="17"/>
      <c r="Q562" s="8"/>
      <c r="R562" s="8"/>
      <c r="S562" s="8"/>
      <c r="T562" s="8"/>
      <c r="U562" s="8"/>
      <c r="V562" s="8"/>
    </row>
    <row r="563" spans="16:22" x14ac:dyDescent="0.35">
      <c r="P563" s="17"/>
      <c r="Q563" s="8"/>
      <c r="R563" s="8"/>
      <c r="S563" s="8"/>
      <c r="T563" s="8"/>
      <c r="U563" s="8"/>
      <c r="V563" s="8"/>
    </row>
    <row r="564" spans="16:22" x14ac:dyDescent="0.35">
      <c r="P564" s="17"/>
      <c r="Q564" s="8"/>
      <c r="R564" s="8"/>
      <c r="S564" s="8"/>
      <c r="T564" s="8"/>
      <c r="U564" s="8"/>
      <c r="V564" s="8"/>
    </row>
    <row r="565" spans="16:22" x14ac:dyDescent="0.35">
      <c r="P565" s="17"/>
      <c r="Q565" s="8"/>
      <c r="R565" s="8"/>
      <c r="S565" s="8"/>
      <c r="T565" s="8"/>
      <c r="U565" s="8"/>
      <c r="V565" s="8"/>
    </row>
    <row r="566" spans="16:22" x14ac:dyDescent="0.35">
      <c r="P566" s="17"/>
      <c r="Q566" s="8"/>
      <c r="R566" s="8"/>
      <c r="S566" s="8"/>
      <c r="T566" s="8"/>
      <c r="U566" s="8"/>
      <c r="V566" s="8"/>
    </row>
    <row r="567" spans="16:22" x14ac:dyDescent="0.35">
      <c r="P567" s="17"/>
      <c r="Q567" s="8"/>
      <c r="R567" s="8"/>
      <c r="S567" s="8"/>
      <c r="T567" s="8"/>
      <c r="U567" s="8"/>
      <c r="V567" s="8"/>
    </row>
    <row r="568" spans="16:22" x14ac:dyDescent="0.35">
      <c r="P568" s="17"/>
      <c r="Q568" s="8"/>
      <c r="R568" s="8"/>
      <c r="S568" s="8"/>
      <c r="T568" s="8"/>
      <c r="U568" s="8"/>
      <c r="V568" s="8"/>
    </row>
    <row r="569" spans="16:22" x14ac:dyDescent="0.35">
      <c r="P569" s="17"/>
      <c r="Q569" s="8"/>
      <c r="R569" s="8"/>
      <c r="S569" s="8"/>
      <c r="T569" s="8"/>
      <c r="U569" s="8"/>
      <c r="V569" s="8"/>
    </row>
    <row r="570" spans="16:22" x14ac:dyDescent="0.35">
      <c r="P570" s="17"/>
      <c r="Q570" s="8"/>
      <c r="R570" s="8"/>
      <c r="S570" s="8"/>
      <c r="T570" s="8"/>
      <c r="U570" s="8"/>
      <c r="V570" s="8"/>
    </row>
    <row r="571" spans="16:22" x14ac:dyDescent="0.35">
      <c r="P571" s="17"/>
      <c r="Q571" s="8"/>
      <c r="R571" s="8"/>
      <c r="S571" s="8"/>
      <c r="T571" s="8"/>
      <c r="U571" s="8"/>
      <c r="V571" s="8"/>
    </row>
    <row r="572" spans="16:22" x14ac:dyDescent="0.35">
      <c r="P572" s="17"/>
      <c r="Q572" s="8"/>
      <c r="R572" s="8"/>
      <c r="S572" s="8"/>
      <c r="T572" s="8"/>
      <c r="U572" s="8"/>
      <c r="V572" s="8"/>
    </row>
    <row r="573" spans="16:22" x14ac:dyDescent="0.35">
      <c r="P573" s="17"/>
      <c r="Q573" s="8"/>
      <c r="R573" s="8"/>
      <c r="S573" s="8"/>
      <c r="T573" s="8"/>
      <c r="U573" s="8"/>
      <c r="V573" s="8"/>
    </row>
    <row r="574" spans="16:22" x14ac:dyDescent="0.35">
      <c r="P574" s="17"/>
      <c r="Q574" s="8"/>
      <c r="R574" s="8"/>
      <c r="S574" s="8"/>
      <c r="T574" s="8"/>
      <c r="U574" s="8"/>
      <c r="V574" s="8"/>
    </row>
    <row r="575" spans="16:22" x14ac:dyDescent="0.35">
      <c r="P575" s="17"/>
      <c r="Q575" s="8"/>
      <c r="R575" s="8"/>
      <c r="S575" s="8"/>
      <c r="T575" s="8"/>
      <c r="U575" s="8"/>
      <c r="V575" s="8"/>
    </row>
    <row r="576" spans="16:22" x14ac:dyDescent="0.35">
      <c r="P576" s="17"/>
      <c r="Q576" s="8"/>
      <c r="R576" s="8"/>
      <c r="S576" s="8"/>
      <c r="T576" s="8"/>
      <c r="U576" s="8"/>
      <c r="V576" s="8"/>
    </row>
    <row r="577" spans="16:22" x14ac:dyDescent="0.35">
      <c r="P577" s="17"/>
      <c r="Q577" s="8"/>
      <c r="R577" s="8"/>
      <c r="S577" s="8"/>
      <c r="T577" s="8"/>
      <c r="U577" s="8"/>
      <c r="V577" s="8"/>
    </row>
    <row r="578" spans="16:22" x14ac:dyDescent="0.35">
      <c r="P578" s="17"/>
      <c r="Q578" s="8"/>
      <c r="R578" s="8"/>
      <c r="S578" s="8"/>
      <c r="T578" s="8"/>
      <c r="U578" s="8"/>
      <c r="V578" s="8"/>
    </row>
    <row r="579" spans="16:22" x14ac:dyDescent="0.35">
      <c r="P579" s="17"/>
      <c r="Q579" s="8"/>
      <c r="R579" s="8"/>
      <c r="S579" s="8"/>
      <c r="T579" s="8"/>
      <c r="U579" s="8"/>
      <c r="V579" s="8"/>
    </row>
    <row r="580" spans="16:22" x14ac:dyDescent="0.35">
      <c r="P580" s="17"/>
      <c r="Q580" s="8"/>
      <c r="R580" s="8"/>
      <c r="S580" s="8"/>
      <c r="T580" s="8"/>
      <c r="U580" s="8"/>
      <c r="V580" s="8"/>
    </row>
    <row r="581" spans="16:22" x14ac:dyDescent="0.35">
      <c r="P581" s="17"/>
      <c r="Q581" s="8"/>
      <c r="R581" s="8"/>
      <c r="S581" s="8"/>
      <c r="T581" s="8"/>
      <c r="U581" s="8"/>
      <c r="V581" s="8"/>
    </row>
    <row r="582" spans="16:22" x14ac:dyDescent="0.35">
      <c r="P582" s="17"/>
      <c r="Q582" s="8"/>
      <c r="R582" s="8"/>
      <c r="S582" s="8"/>
      <c r="T582" s="8"/>
      <c r="U582" s="8"/>
      <c r="V582" s="8"/>
    </row>
    <row r="583" spans="16:22" x14ac:dyDescent="0.35">
      <c r="P583" s="17"/>
      <c r="Q583" s="8"/>
      <c r="R583" s="8"/>
      <c r="S583" s="8"/>
      <c r="T583" s="8"/>
      <c r="U583" s="8"/>
      <c r="V583" s="8"/>
    </row>
    <row r="584" spans="16:22" x14ac:dyDescent="0.35">
      <c r="P584" s="17"/>
      <c r="Q584" s="8"/>
      <c r="R584" s="8"/>
      <c r="S584" s="8"/>
      <c r="T584" s="8"/>
      <c r="U584" s="8"/>
      <c r="V584" s="8"/>
    </row>
    <row r="585" spans="16:22" x14ac:dyDescent="0.35">
      <c r="P585" s="17"/>
      <c r="Q585" s="8"/>
      <c r="R585" s="8"/>
      <c r="S585" s="8"/>
      <c r="T585" s="8"/>
      <c r="U585" s="8"/>
      <c r="V585" s="8"/>
    </row>
    <row r="586" spans="16:22" x14ac:dyDescent="0.35">
      <c r="P586" s="17"/>
      <c r="Q586" s="8"/>
      <c r="R586" s="8"/>
      <c r="S586" s="8"/>
      <c r="T586" s="8"/>
      <c r="U586" s="8"/>
      <c r="V586" s="8"/>
    </row>
    <row r="587" spans="16:22" x14ac:dyDescent="0.35">
      <c r="P587" s="17"/>
      <c r="Q587" s="8"/>
      <c r="R587" s="8"/>
      <c r="S587" s="8"/>
      <c r="T587" s="8"/>
      <c r="U587" s="8"/>
      <c r="V587" s="8"/>
    </row>
    <row r="588" spans="16:22" x14ac:dyDescent="0.35">
      <c r="P588" s="17"/>
      <c r="Q588" s="8"/>
      <c r="R588" s="8"/>
      <c r="S588" s="8"/>
      <c r="T588" s="8"/>
      <c r="U588" s="8"/>
      <c r="V588" s="8"/>
    </row>
    <row r="589" spans="16:22" x14ac:dyDescent="0.35">
      <c r="P589" s="17"/>
      <c r="Q589" s="8"/>
      <c r="R589" s="8"/>
      <c r="S589" s="8"/>
      <c r="T589" s="8"/>
      <c r="U589" s="8"/>
      <c r="V589" s="8"/>
    </row>
    <row r="590" spans="16:22" x14ac:dyDescent="0.35">
      <c r="P590" s="17"/>
      <c r="Q590" s="8"/>
      <c r="R590" s="8"/>
      <c r="S590" s="8"/>
      <c r="T590" s="8"/>
      <c r="U590" s="8"/>
      <c r="V590" s="8"/>
    </row>
    <row r="591" spans="16:22" x14ac:dyDescent="0.35">
      <c r="P591" s="17"/>
      <c r="Q591" s="8"/>
      <c r="R591" s="8"/>
      <c r="S591" s="8"/>
      <c r="T591" s="8"/>
      <c r="U591" s="8"/>
      <c r="V591" s="8"/>
    </row>
    <row r="592" spans="16:22" x14ac:dyDescent="0.35">
      <c r="P592" s="17"/>
      <c r="Q592" s="8"/>
      <c r="R592" s="8"/>
      <c r="S592" s="8"/>
      <c r="T592" s="8"/>
      <c r="U592" s="8"/>
      <c r="V592" s="8"/>
    </row>
    <row r="593" spans="16:22" x14ac:dyDescent="0.35">
      <c r="P593" s="17"/>
      <c r="Q593" s="8"/>
      <c r="R593" s="8"/>
      <c r="S593" s="8"/>
      <c r="T593" s="8"/>
      <c r="U593" s="8"/>
      <c r="V593" s="8"/>
    </row>
    <row r="594" spans="16:22" x14ac:dyDescent="0.35">
      <c r="P594" s="17"/>
      <c r="Q594" s="8"/>
      <c r="R594" s="8"/>
      <c r="S594" s="8"/>
      <c r="T594" s="8"/>
      <c r="U594" s="8"/>
      <c r="V594" s="8"/>
    </row>
    <row r="595" spans="16:22" x14ac:dyDescent="0.35">
      <c r="P595" s="17"/>
      <c r="Q595" s="8"/>
      <c r="R595" s="8"/>
      <c r="S595" s="8"/>
      <c r="T595" s="8"/>
      <c r="U595" s="8"/>
      <c r="V595" s="8"/>
    </row>
    <row r="596" spans="16:22" x14ac:dyDescent="0.35">
      <c r="P596" s="17"/>
      <c r="Q596" s="8"/>
      <c r="R596" s="8"/>
      <c r="S596" s="8"/>
      <c r="T596" s="8"/>
      <c r="U596" s="8"/>
      <c r="V596" s="8"/>
    </row>
    <row r="597" spans="16:22" x14ac:dyDescent="0.35">
      <c r="P597" s="17"/>
      <c r="Q597" s="8"/>
      <c r="R597" s="8"/>
      <c r="S597" s="8"/>
      <c r="T597" s="8"/>
      <c r="U597" s="8"/>
      <c r="V597" s="8"/>
    </row>
    <row r="598" spans="16:22" x14ac:dyDescent="0.35">
      <c r="P598" s="17"/>
      <c r="Q598" s="8"/>
      <c r="R598" s="8"/>
      <c r="S598" s="8"/>
      <c r="T598" s="8"/>
      <c r="U598" s="8"/>
      <c r="V598" s="8"/>
    </row>
    <row r="599" spans="16:22" x14ac:dyDescent="0.35">
      <c r="P599" s="17"/>
      <c r="Q599" s="8"/>
      <c r="R599" s="8"/>
      <c r="S599" s="8"/>
      <c r="T599" s="8"/>
      <c r="U599" s="8"/>
      <c r="V599" s="8"/>
    </row>
    <row r="600" spans="16:22" x14ac:dyDescent="0.35">
      <c r="P600" s="17"/>
      <c r="Q600" s="8"/>
      <c r="R600" s="8"/>
      <c r="S600" s="8"/>
      <c r="T600" s="8"/>
      <c r="U600" s="8"/>
      <c r="V600" s="8"/>
    </row>
    <row r="601" spans="16:22" x14ac:dyDescent="0.35">
      <c r="P601" s="17"/>
      <c r="Q601" s="8"/>
      <c r="R601" s="8"/>
      <c r="S601" s="8"/>
      <c r="T601" s="8"/>
      <c r="U601" s="8"/>
      <c r="V601" s="8"/>
    </row>
    <row r="602" spans="16:22" x14ac:dyDescent="0.35">
      <c r="P602" s="17"/>
      <c r="Q602" s="8"/>
      <c r="R602" s="8"/>
      <c r="S602" s="8"/>
      <c r="T602" s="8"/>
      <c r="U602" s="8"/>
      <c r="V602" s="8"/>
    </row>
    <row r="603" spans="16:22" x14ac:dyDescent="0.35">
      <c r="P603" s="17"/>
      <c r="Q603" s="8"/>
      <c r="R603" s="8"/>
      <c r="S603" s="8"/>
      <c r="T603" s="8"/>
      <c r="U603" s="8"/>
      <c r="V603" s="8"/>
    </row>
    <row r="604" spans="16:22" x14ac:dyDescent="0.35">
      <c r="P604" s="17"/>
      <c r="Q604" s="8"/>
      <c r="R604" s="8"/>
      <c r="S604" s="8"/>
      <c r="T604" s="8"/>
      <c r="U604" s="8"/>
      <c r="V604" s="8"/>
    </row>
    <row r="605" spans="16:22" x14ac:dyDescent="0.35">
      <c r="P605" s="17"/>
      <c r="Q605" s="8"/>
      <c r="R605" s="8"/>
      <c r="S605" s="8"/>
      <c r="T605" s="8"/>
      <c r="U605" s="8"/>
      <c r="V605" s="8"/>
    </row>
    <row r="606" spans="16:22" x14ac:dyDescent="0.35">
      <c r="P606" s="17"/>
      <c r="Q606" s="8"/>
      <c r="R606" s="8"/>
      <c r="S606" s="8"/>
      <c r="T606" s="8"/>
      <c r="U606" s="8"/>
      <c r="V606" s="8"/>
    </row>
    <row r="607" spans="16:22" x14ac:dyDescent="0.35">
      <c r="P607" s="17"/>
      <c r="Q607" s="8"/>
      <c r="R607" s="8"/>
      <c r="S607" s="8"/>
      <c r="T607" s="8"/>
      <c r="U607" s="8"/>
      <c r="V607" s="8"/>
    </row>
    <row r="608" spans="16:22" x14ac:dyDescent="0.35">
      <c r="P608" s="17"/>
      <c r="Q608" s="8"/>
      <c r="R608" s="8"/>
      <c r="S608" s="8"/>
      <c r="T608" s="8"/>
      <c r="U608" s="8"/>
      <c r="V608" s="8"/>
    </row>
    <row r="609" spans="16:22" x14ac:dyDescent="0.35">
      <c r="P609" s="17"/>
      <c r="Q609" s="8"/>
      <c r="R609" s="8"/>
      <c r="S609" s="8"/>
      <c r="T609" s="8"/>
      <c r="U609" s="8"/>
      <c r="V609" s="8"/>
    </row>
    <row r="610" spans="16:22" x14ac:dyDescent="0.35">
      <c r="P610" s="17"/>
      <c r="Q610" s="8"/>
      <c r="R610" s="8"/>
      <c r="S610" s="8"/>
      <c r="T610" s="8"/>
      <c r="U610" s="8"/>
      <c r="V610" s="8"/>
    </row>
    <row r="611" spans="16:22" x14ac:dyDescent="0.35">
      <c r="P611" s="17"/>
      <c r="Q611" s="8"/>
      <c r="R611" s="8"/>
      <c r="S611" s="8"/>
      <c r="T611" s="8"/>
      <c r="U611" s="8"/>
      <c r="V611" s="8"/>
    </row>
    <row r="612" spans="16:22" x14ac:dyDescent="0.35">
      <c r="P612" s="17"/>
      <c r="Q612" s="8"/>
      <c r="R612" s="8"/>
      <c r="S612" s="8"/>
      <c r="T612" s="8"/>
      <c r="U612" s="8"/>
      <c r="V612" s="8"/>
    </row>
    <row r="613" spans="16:22" x14ac:dyDescent="0.35">
      <c r="P613" s="17"/>
      <c r="Q613" s="8"/>
      <c r="R613" s="8"/>
      <c r="S613" s="8"/>
      <c r="T613" s="8"/>
      <c r="U613" s="8"/>
      <c r="V613" s="8"/>
    </row>
    <row r="614" spans="16:22" x14ac:dyDescent="0.35">
      <c r="P614" s="17"/>
      <c r="Q614" s="8"/>
      <c r="R614" s="8"/>
      <c r="S614" s="8"/>
      <c r="T614" s="8"/>
      <c r="U614" s="8"/>
      <c r="V614" s="8"/>
    </row>
    <row r="615" spans="16:22" x14ac:dyDescent="0.35">
      <c r="P615" s="17"/>
      <c r="Q615" s="8"/>
      <c r="R615" s="8"/>
      <c r="S615" s="8"/>
      <c r="T615" s="8"/>
      <c r="U615" s="8"/>
      <c r="V615" s="8"/>
    </row>
    <row r="616" spans="16:22" x14ac:dyDescent="0.35">
      <c r="P616" s="17"/>
      <c r="Q616" s="8"/>
      <c r="R616" s="8"/>
      <c r="S616" s="8"/>
      <c r="T616" s="8"/>
      <c r="U616" s="8"/>
      <c r="V616" s="8"/>
    </row>
    <row r="617" spans="16:22" x14ac:dyDescent="0.35">
      <c r="P617" s="17"/>
      <c r="Q617" s="8"/>
      <c r="R617" s="8"/>
      <c r="S617" s="8"/>
      <c r="T617" s="8"/>
      <c r="U617" s="8"/>
      <c r="V617" s="8"/>
    </row>
    <row r="618" spans="16:22" x14ac:dyDescent="0.35">
      <c r="P618" s="17"/>
      <c r="Q618" s="8"/>
      <c r="R618" s="8"/>
      <c r="S618" s="8"/>
      <c r="T618" s="8"/>
      <c r="U618" s="8"/>
      <c r="V618" s="8"/>
    </row>
    <row r="619" spans="16:22" x14ac:dyDescent="0.35">
      <c r="P619" s="17"/>
      <c r="Q619" s="8"/>
      <c r="R619" s="8"/>
      <c r="S619" s="8"/>
      <c r="T619" s="8"/>
      <c r="U619" s="8"/>
      <c r="V619" s="8"/>
    </row>
    <row r="620" spans="16:22" x14ac:dyDescent="0.35">
      <c r="P620" s="17"/>
      <c r="Q620" s="8"/>
      <c r="R620" s="8"/>
      <c r="S620" s="8"/>
      <c r="T620" s="8"/>
      <c r="U620" s="8"/>
      <c r="V620" s="8"/>
    </row>
    <row r="621" spans="16:22" x14ac:dyDescent="0.35">
      <c r="P621" s="17"/>
      <c r="Q621" s="8"/>
      <c r="R621" s="8"/>
      <c r="S621" s="8"/>
      <c r="T621" s="8"/>
      <c r="U621" s="8"/>
      <c r="V621" s="8"/>
    </row>
    <row r="622" spans="16:22" x14ac:dyDescent="0.35">
      <c r="P622" s="17"/>
      <c r="Q622" s="8"/>
      <c r="R622" s="8"/>
      <c r="S622" s="8"/>
      <c r="T622" s="8"/>
      <c r="U622" s="8"/>
      <c r="V622" s="8"/>
    </row>
    <row r="623" spans="16:22" x14ac:dyDescent="0.35">
      <c r="P623" s="17"/>
      <c r="Q623" s="8"/>
      <c r="R623" s="8"/>
      <c r="S623" s="8"/>
      <c r="T623" s="8"/>
      <c r="U623" s="8"/>
      <c r="V623" s="8"/>
    </row>
    <row r="624" spans="16:22" x14ac:dyDescent="0.35">
      <c r="P624" s="17"/>
      <c r="Q624" s="8"/>
      <c r="R624" s="8"/>
      <c r="S624" s="8"/>
      <c r="T624" s="8"/>
      <c r="U624" s="8"/>
      <c r="V624" s="8"/>
    </row>
    <row r="625" spans="16:22" x14ac:dyDescent="0.35">
      <c r="P625" s="17"/>
      <c r="Q625" s="8"/>
      <c r="R625" s="8"/>
      <c r="S625" s="8"/>
      <c r="T625" s="8"/>
      <c r="U625" s="8"/>
      <c r="V625" s="8"/>
    </row>
    <row r="626" spans="16:22" x14ac:dyDescent="0.35">
      <c r="P626" s="17"/>
      <c r="Q626" s="8"/>
      <c r="R626" s="8"/>
      <c r="S626" s="8"/>
      <c r="T626" s="8"/>
      <c r="U626" s="8"/>
      <c r="V626" s="8"/>
    </row>
    <row r="627" spans="16:22" x14ac:dyDescent="0.35">
      <c r="P627" s="17"/>
      <c r="Q627" s="8"/>
      <c r="R627" s="8"/>
      <c r="S627" s="8"/>
      <c r="T627" s="8"/>
      <c r="U627" s="8"/>
      <c r="V627" s="8"/>
    </row>
    <row r="628" spans="16:22" x14ac:dyDescent="0.35">
      <c r="P628" s="17"/>
      <c r="Q628" s="8"/>
      <c r="R628" s="8"/>
      <c r="S628" s="8"/>
      <c r="T628" s="8"/>
      <c r="U628" s="8"/>
      <c r="V628" s="8"/>
    </row>
    <row r="629" spans="16:22" x14ac:dyDescent="0.35">
      <c r="P629" s="17"/>
      <c r="Q629" s="8"/>
      <c r="R629" s="8"/>
      <c r="S629" s="8"/>
      <c r="T629" s="8"/>
      <c r="U629" s="8"/>
      <c r="V629" s="8"/>
    </row>
    <row r="630" spans="16:22" x14ac:dyDescent="0.35">
      <c r="P630" s="17"/>
      <c r="Q630" s="8"/>
      <c r="R630" s="8"/>
      <c r="S630" s="8"/>
      <c r="T630" s="8"/>
      <c r="U630" s="8"/>
      <c r="V630" s="8"/>
    </row>
    <row r="631" spans="16:22" x14ac:dyDescent="0.35">
      <c r="P631" s="17"/>
      <c r="Q631" s="8"/>
      <c r="R631" s="8"/>
      <c r="S631" s="8"/>
      <c r="T631" s="8"/>
      <c r="U631" s="8"/>
      <c r="V631" s="8"/>
    </row>
    <row r="632" spans="16:22" x14ac:dyDescent="0.35">
      <c r="P632" s="17"/>
      <c r="Q632" s="8"/>
      <c r="R632" s="8"/>
      <c r="S632" s="8"/>
      <c r="T632" s="8"/>
      <c r="U632" s="8"/>
      <c r="V632" s="8"/>
    </row>
    <row r="633" spans="16:22" x14ac:dyDescent="0.35">
      <c r="P633" s="17"/>
      <c r="Q633" s="8"/>
      <c r="R633" s="8"/>
      <c r="S633" s="8"/>
      <c r="T633" s="8"/>
      <c r="U633" s="8"/>
      <c r="V633" s="8"/>
    </row>
    <row r="634" spans="16:22" x14ac:dyDescent="0.35">
      <c r="P634" s="17"/>
      <c r="Q634" s="8"/>
      <c r="R634" s="8"/>
      <c r="S634" s="8"/>
      <c r="T634" s="8"/>
      <c r="U634" s="8"/>
      <c r="V634" s="8"/>
    </row>
    <row r="635" spans="16:22" x14ac:dyDescent="0.35">
      <c r="P635" s="17"/>
      <c r="Q635" s="8"/>
      <c r="R635" s="8"/>
      <c r="S635" s="8"/>
      <c r="T635" s="8"/>
      <c r="U635" s="8"/>
      <c r="V635" s="8"/>
    </row>
    <row r="636" spans="16:22" x14ac:dyDescent="0.35">
      <c r="P636" s="17"/>
      <c r="Q636" s="8"/>
      <c r="R636" s="8"/>
      <c r="S636" s="8"/>
      <c r="T636" s="8"/>
      <c r="U636" s="8"/>
      <c r="V636" s="8"/>
    </row>
    <row r="637" spans="16:22" x14ac:dyDescent="0.35">
      <c r="P637" s="17"/>
      <c r="Q637" s="8"/>
      <c r="R637" s="8"/>
      <c r="S637" s="8"/>
      <c r="T637" s="8"/>
      <c r="U637" s="8"/>
      <c r="V637" s="8"/>
    </row>
    <row r="638" spans="16:22" x14ac:dyDescent="0.35">
      <c r="P638" s="17"/>
      <c r="Q638" s="8"/>
      <c r="R638" s="8"/>
      <c r="S638" s="8"/>
      <c r="T638" s="8"/>
      <c r="U638" s="8"/>
      <c r="V638" s="8"/>
    </row>
    <row r="639" spans="16:22" x14ac:dyDescent="0.35">
      <c r="P639" s="17"/>
      <c r="Q639" s="8"/>
      <c r="R639" s="8"/>
      <c r="S639" s="8"/>
      <c r="T639" s="8"/>
      <c r="U639" s="8"/>
      <c r="V639" s="8"/>
    </row>
    <row r="640" spans="16:22" x14ac:dyDescent="0.35">
      <c r="P640" s="17"/>
      <c r="Q640" s="8"/>
      <c r="R640" s="8"/>
      <c r="S640" s="8"/>
      <c r="T640" s="8"/>
      <c r="U640" s="8"/>
      <c r="V640" s="8"/>
    </row>
    <row r="641" spans="16:22" x14ac:dyDescent="0.35">
      <c r="P641" s="17"/>
      <c r="Q641" s="8"/>
      <c r="R641" s="8"/>
      <c r="S641" s="8"/>
      <c r="T641" s="8"/>
      <c r="U641" s="8"/>
      <c r="V641" s="8"/>
    </row>
    <row r="642" spans="16:22" x14ac:dyDescent="0.35">
      <c r="P642" s="17"/>
      <c r="Q642" s="8"/>
      <c r="R642" s="8"/>
      <c r="S642" s="8"/>
      <c r="T642" s="8"/>
      <c r="U642" s="8"/>
      <c r="V642" s="8"/>
    </row>
    <row r="643" spans="16:22" x14ac:dyDescent="0.35">
      <c r="P643" s="17"/>
      <c r="Q643" s="8"/>
      <c r="R643" s="8"/>
      <c r="S643" s="8"/>
      <c r="T643" s="8"/>
      <c r="U643" s="8"/>
      <c r="V643" s="8"/>
    </row>
    <row r="644" spans="16:22" x14ac:dyDescent="0.35">
      <c r="P644" s="17"/>
      <c r="Q644" s="8"/>
      <c r="R644" s="8"/>
      <c r="S644" s="8"/>
      <c r="T644" s="8"/>
      <c r="U644" s="8"/>
      <c r="V644" s="8"/>
    </row>
    <row r="645" spans="16:22" x14ac:dyDescent="0.35">
      <c r="P645" s="17"/>
      <c r="Q645" s="8"/>
      <c r="R645" s="8"/>
      <c r="S645" s="8"/>
      <c r="T645" s="8"/>
      <c r="U645" s="8"/>
      <c r="V645" s="8"/>
    </row>
    <row r="646" spans="16:22" x14ac:dyDescent="0.35">
      <c r="P646" s="17"/>
      <c r="Q646" s="8"/>
      <c r="R646" s="8"/>
      <c r="S646" s="8"/>
      <c r="T646" s="8"/>
      <c r="U646" s="8"/>
      <c r="V646" s="8"/>
    </row>
    <row r="647" spans="16:22" x14ac:dyDescent="0.35">
      <c r="P647" s="17"/>
      <c r="Q647" s="8"/>
      <c r="R647" s="8"/>
      <c r="S647" s="8"/>
      <c r="T647" s="8"/>
      <c r="U647" s="8"/>
      <c r="V647" s="8"/>
    </row>
    <row r="648" spans="16:22" x14ac:dyDescent="0.35">
      <c r="P648" s="17"/>
      <c r="Q648" s="8"/>
      <c r="R648" s="8"/>
      <c r="S648" s="8"/>
      <c r="T648" s="8"/>
      <c r="U648" s="8"/>
      <c r="V648" s="8"/>
    </row>
    <row r="649" spans="16:22" x14ac:dyDescent="0.35">
      <c r="P649" s="17"/>
      <c r="Q649" s="8"/>
      <c r="R649" s="8"/>
      <c r="S649" s="8"/>
      <c r="T649" s="8"/>
      <c r="U649" s="8"/>
      <c r="V649" s="8"/>
    </row>
    <row r="650" spans="16:22" x14ac:dyDescent="0.35">
      <c r="P650" s="17"/>
      <c r="Q650" s="8"/>
      <c r="R650" s="8"/>
      <c r="S650" s="8"/>
      <c r="T650" s="8"/>
      <c r="U650" s="8"/>
      <c r="V650" s="8"/>
    </row>
    <row r="651" spans="16:22" x14ac:dyDescent="0.35">
      <c r="P651" s="17"/>
      <c r="Q651" s="8"/>
      <c r="R651" s="8"/>
      <c r="S651" s="8"/>
      <c r="T651" s="8"/>
      <c r="U651" s="8"/>
      <c r="V651" s="8"/>
    </row>
    <row r="652" spans="16:22" x14ac:dyDescent="0.35">
      <c r="P652" s="17"/>
      <c r="Q652" s="8"/>
      <c r="R652" s="8"/>
      <c r="S652" s="8"/>
      <c r="T652" s="8"/>
      <c r="U652" s="8"/>
      <c r="V652" s="8"/>
    </row>
    <row r="653" spans="16:22" x14ac:dyDescent="0.35">
      <c r="P653" s="17"/>
      <c r="Q653" s="8"/>
      <c r="R653" s="8"/>
      <c r="S653" s="8"/>
      <c r="T653" s="8"/>
      <c r="U653" s="8"/>
      <c r="V653" s="8"/>
    </row>
    <row r="654" spans="16:22" x14ac:dyDescent="0.35">
      <c r="P654" s="17"/>
      <c r="Q654" s="8"/>
      <c r="R654" s="8"/>
      <c r="S654" s="8"/>
      <c r="T654" s="8"/>
      <c r="U654" s="8"/>
      <c r="V654" s="8"/>
    </row>
    <row r="655" spans="16:22" x14ac:dyDescent="0.35">
      <c r="P655" s="17"/>
      <c r="Q655" s="8"/>
      <c r="R655" s="8"/>
      <c r="S655" s="8"/>
      <c r="T655" s="8"/>
      <c r="U655" s="8"/>
      <c r="V655" s="8"/>
    </row>
    <row r="656" spans="16:22" x14ac:dyDescent="0.35">
      <c r="P656" s="17"/>
      <c r="Q656" s="8"/>
      <c r="R656" s="8"/>
      <c r="S656" s="8"/>
      <c r="T656" s="8"/>
      <c r="U656" s="8"/>
      <c r="V656" s="8"/>
    </row>
    <row r="657" spans="16:22" x14ac:dyDescent="0.35">
      <c r="P657" s="17"/>
      <c r="Q657" s="8"/>
      <c r="R657" s="8"/>
      <c r="S657" s="8"/>
      <c r="T657" s="8"/>
      <c r="U657" s="8"/>
      <c r="V657" s="8"/>
    </row>
    <row r="658" spans="16:22" x14ac:dyDescent="0.35">
      <c r="P658" s="17"/>
      <c r="Q658" s="8"/>
      <c r="R658" s="8"/>
      <c r="S658" s="8"/>
      <c r="T658" s="8"/>
      <c r="U658" s="8"/>
      <c r="V658" s="8"/>
    </row>
    <row r="659" spans="16:22" x14ac:dyDescent="0.35">
      <c r="P659" s="17"/>
      <c r="Q659" s="8"/>
      <c r="R659" s="8"/>
      <c r="S659" s="8"/>
      <c r="T659" s="8"/>
      <c r="U659" s="8"/>
      <c r="V659" s="8"/>
    </row>
    <row r="660" spans="16:22" x14ac:dyDescent="0.35">
      <c r="P660" s="17"/>
      <c r="Q660" s="8"/>
      <c r="R660" s="8"/>
      <c r="S660" s="8"/>
      <c r="T660" s="8"/>
      <c r="U660" s="8"/>
      <c r="V660" s="8"/>
    </row>
    <row r="661" spans="16:22" x14ac:dyDescent="0.35">
      <c r="P661" s="17"/>
      <c r="Q661" s="8"/>
      <c r="R661" s="8"/>
      <c r="S661" s="8"/>
      <c r="T661" s="8"/>
      <c r="U661" s="8"/>
      <c r="V661" s="8"/>
    </row>
    <row r="662" spans="16:22" x14ac:dyDescent="0.35">
      <c r="P662" s="17"/>
      <c r="Q662" s="8"/>
      <c r="R662" s="8"/>
      <c r="S662" s="8"/>
      <c r="T662" s="8"/>
      <c r="U662" s="8"/>
      <c r="V662" s="8"/>
    </row>
    <row r="663" spans="16:22" x14ac:dyDescent="0.35">
      <c r="P663" s="17"/>
      <c r="Q663" s="8"/>
      <c r="R663" s="8"/>
      <c r="S663" s="8"/>
      <c r="T663" s="8"/>
      <c r="U663" s="8"/>
      <c r="V663" s="8"/>
    </row>
    <row r="664" spans="16:22" x14ac:dyDescent="0.35">
      <c r="P664" s="17"/>
      <c r="Q664" s="8"/>
      <c r="R664" s="8"/>
      <c r="S664" s="8"/>
      <c r="T664" s="8"/>
      <c r="U664" s="8"/>
      <c r="V664" s="8"/>
    </row>
    <row r="665" spans="16:22" x14ac:dyDescent="0.35">
      <c r="P665" s="17"/>
      <c r="Q665" s="8"/>
      <c r="R665" s="8"/>
      <c r="S665" s="8"/>
      <c r="T665" s="8"/>
      <c r="U665" s="8"/>
      <c r="V665" s="8"/>
    </row>
    <row r="666" spans="16:22" x14ac:dyDescent="0.35">
      <c r="P666" s="17"/>
      <c r="Q666" s="8"/>
      <c r="R666" s="8"/>
      <c r="S666" s="8"/>
      <c r="T666" s="8"/>
      <c r="U666" s="8"/>
      <c r="V666" s="8"/>
    </row>
    <row r="667" spans="16:22" x14ac:dyDescent="0.35">
      <c r="P667" s="17"/>
      <c r="Q667" s="8"/>
      <c r="R667" s="8"/>
      <c r="S667" s="8"/>
      <c r="T667" s="8"/>
      <c r="U667" s="8"/>
      <c r="V667" s="8"/>
    </row>
    <row r="668" spans="16:22" x14ac:dyDescent="0.35">
      <c r="P668" s="17"/>
      <c r="Q668" s="8"/>
      <c r="R668" s="8"/>
      <c r="S668" s="8"/>
      <c r="T668" s="8"/>
      <c r="U668" s="8"/>
      <c r="V668" s="8"/>
    </row>
    <row r="669" spans="16:22" x14ac:dyDescent="0.35">
      <c r="P669" s="17"/>
      <c r="Q669" s="8"/>
      <c r="R669" s="8"/>
      <c r="S669" s="8"/>
      <c r="T669" s="8"/>
      <c r="U669" s="8"/>
      <c r="V669" s="8"/>
    </row>
    <row r="670" spans="16:22" x14ac:dyDescent="0.35">
      <c r="P670" s="17"/>
      <c r="Q670" s="8"/>
      <c r="R670" s="8"/>
      <c r="S670" s="8"/>
      <c r="T670" s="8"/>
      <c r="U670" s="8"/>
      <c r="V670" s="8"/>
    </row>
    <row r="671" spans="16:22" x14ac:dyDescent="0.35">
      <c r="P671" s="17"/>
      <c r="Q671" s="8"/>
      <c r="R671" s="8"/>
      <c r="S671" s="8"/>
      <c r="T671" s="8"/>
      <c r="U671" s="8"/>
      <c r="V671" s="8"/>
    </row>
    <row r="672" spans="16:22" x14ac:dyDescent="0.35">
      <c r="P672" s="17"/>
      <c r="Q672" s="8"/>
      <c r="R672" s="8"/>
      <c r="S672" s="8"/>
      <c r="T672" s="8"/>
      <c r="U672" s="8"/>
      <c r="V672" s="8"/>
    </row>
    <row r="673" spans="16:22" x14ac:dyDescent="0.35">
      <c r="P673" s="17"/>
      <c r="Q673" s="8"/>
      <c r="R673" s="8"/>
      <c r="S673" s="8"/>
      <c r="T673" s="8"/>
      <c r="U673" s="8"/>
      <c r="V673" s="8"/>
    </row>
    <row r="674" spans="16:22" x14ac:dyDescent="0.35">
      <c r="P674" s="17"/>
      <c r="Q674" s="8"/>
      <c r="R674" s="8"/>
      <c r="S674" s="8"/>
      <c r="T674" s="8"/>
      <c r="U674" s="8"/>
      <c r="V674" s="8"/>
    </row>
    <row r="675" spans="16:22" x14ac:dyDescent="0.35">
      <c r="P675" s="17"/>
      <c r="Q675" s="8"/>
      <c r="R675" s="8"/>
      <c r="S675" s="8"/>
      <c r="T675" s="8"/>
      <c r="U675" s="8"/>
      <c r="V675" s="8"/>
    </row>
    <row r="676" spans="16:22" x14ac:dyDescent="0.35">
      <c r="P676" s="17"/>
      <c r="Q676" s="8"/>
      <c r="R676" s="8"/>
      <c r="S676" s="8"/>
      <c r="T676" s="8"/>
      <c r="U676" s="8"/>
      <c r="V676" s="8"/>
    </row>
    <row r="677" spans="16:22" x14ac:dyDescent="0.35">
      <c r="P677" s="17"/>
      <c r="Q677" s="8"/>
      <c r="R677" s="8"/>
      <c r="S677" s="8"/>
      <c r="T677" s="8"/>
      <c r="U677" s="8"/>
      <c r="V677" s="8"/>
    </row>
    <row r="678" spans="16:22" x14ac:dyDescent="0.35">
      <c r="P678" s="17"/>
      <c r="Q678" s="8"/>
      <c r="R678" s="8"/>
      <c r="S678" s="8"/>
      <c r="T678" s="8"/>
      <c r="U678" s="8"/>
      <c r="V678" s="8"/>
    </row>
    <row r="679" spans="16:22" x14ac:dyDescent="0.35">
      <c r="P679" s="17"/>
      <c r="Q679" s="8"/>
      <c r="R679" s="8"/>
      <c r="S679" s="8"/>
      <c r="T679" s="8"/>
      <c r="U679" s="8"/>
      <c r="V679" s="8"/>
    </row>
    <row r="680" spans="16:22" x14ac:dyDescent="0.35">
      <c r="P680" s="17"/>
      <c r="Q680" s="8"/>
      <c r="R680" s="8"/>
      <c r="S680" s="8"/>
      <c r="T680" s="8"/>
      <c r="U680" s="8"/>
      <c r="V680" s="8"/>
    </row>
    <row r="681" spans="16:22" x14ac:dyDescent="0.35">
      <c r="P681" s="17"/>
      <c r="Q681" s="8"/>
      <c r="R681" s="8"/>
      <c r="S681" s="8"/>
      <c r="T681" s="8"/>
      <c r="U681" s="8"/>
      <c r="V681" s="8"/>
    </row>
    <row r="682" spans="16:22" x14ac:dyDescent="0.35">
      <c r="P682" s="17"/>
      <c r="Q682" s="8"/>
      <c r="R682" s="8"/>
      <c r="S682" s="8"/>
      <c r="T682" s="8"/>
      <c r="U682" s="8"/>
      <c r="V682" s="8"/>
    </row>
    <row r="683" spans="16:22" x14ac:dyDescent="0.35">
      <c r="P683" s="17"/>
      <c r="Q683" s="8"/>
      <c r="R683" s="8"/>
      <c r="S683" s="8"/>
      <c r="T683" s="8"/>
      <c r="U683" s="8"/>
      <c r="V683" s="8"/>
    </row>
    <row r="684" spans="16:22" x14ac:dyDescent="0.35">
      <c r="P684" s="17"/>
      <c r="Q684" s="8"/>
      <c r="R684" s="8"/>
      <c r="S684" s="8"/>
      <c r="T684" s="8"/>
      <c r="U684" s="8"/>
      <c r="V684" s="8"/>
    </row>
    <row r="685" spans="16:22" x14ac:dyDescent="0.35">
      <c r="P685" s="17"/>
      <c r="Q685" s="8"/>
      <c r="R685" s="8"/>
      <c r="S685" s="8"/>
      <c r="T685" s="8"/>
      <c r="U685" s="8"/>
      <c r="V685" s="8"/>
    </row>
    <row r="686" spans="16:22" x14ac:dyDescent="0.35">
      <c r="P686" s="17"/>
      <c r="Q686" s="8"/>
      <c r="R686" s="8"/>
      <c r="S686" s="8"/>
      <c r="T686" s="8"/>
      <c r="U686" s="8"/>
      <c r="V686" s="8"/>
    </row>
    <row r="687" spans="16:22" x14ac:dyDescent="0.35">
      <c r="P687" s="17"/>
      <c r="Q687" s="8"/>
      <c r="R687" s="8"/>
      <c r="S687" s="8"/>
      <c r="T687" s="8"/>
      <c r="U687" s="8"/>
      <c r="V687" s="8"/>
    </row>
    <row r="688" spans="16:22" x14ac:dyDescent="0.35">
      <c r="P688" s="17"/>
      <c r="Q688" s="8"/>
      <c r="R688" s="8"/>
      <c r="S688" s="8"/>
      <c r="T688" s="8"/>
      <c r="U688" s="8"/>
      <c r="V688" s="8"/>
    </row>
    <row r="689" spans="16:22" x14ac:dyDescent="0.35">
      <c r="P689" s="17"/>
      <c r="Q689" s="8"/>
      <c r="R689" s="8"/>
      <c r="S689" s="8"/>
      <c r="T689" s="8"/>
      <c r="U689" s="8"/>
      <c r="V689" s="8"/>
    </row>
    <row r="690" spans="16:22" x14ac:dyDescent="0.35">
      <c r="P690" s="17"/>
      <c r="Q690" s="8"/>
      <c r="R690" s="8"/>
      <c r="S690" s="8"/>
      <c r="T690" s="8"/>
      <c r="U690" s="8"/>
      <c r="V690" s="8"/>
    </row>
    <row r="691" spans="16:22" x14ac:dyDescent="0.35">
      <c r="P691" s="17"/>
      <c r="Q691" s="8"/>
      <c r="R691" s="8"/>
      <c r="S691" s="8"/>
      <c r="T691" s="8"/>
      <c r="U691" s="8"/>
      <c r="V691" s="8"/>
    </row>
    <row r="692" spans="16:22" x14ac:dyDescent="0.35">
      <c r="P692" s="17"/>
      <c r="Q692" s="8"/>
      <c r="R692" s="8"/>
      <c r="S692" s="8"/>
      <c r="T692" s="8"/>
      <c r="U692" s="8"/>
      <c r="V692" s="8"/>
    </row>
    <row r="693" spans="16:22" x14ac:dyDescent="0.35">
      <c r="P693" s="17"/>
      <c r="Q693" s="8"/>
      <c r="R693" s="8"/>
      <c r="S693" s="8"/>
      <c r="T693" s="8"/>
      <c r="U693" s="8"/>
      <c r="V693" s="8"/>
    </row>
    <row r="694" spans="16:22" x14ac:dyDescent="0.35">
      <c r="P694" s="17"/>
      <c r="Q694" s="8"/>
      <c r="R694" s="8"/>
      <c r="S694" s="8"/>
      <c r="T694" s="8"/>
      <c r="U694" s="8"/>
      <c r="V694" s="8"/>
    </row>
    <row r="695" spans="16:22" x14ac:dyDescent="0.35">
      <c r="P695" s="17"/>
      <c r="Q695" s="8"/>
      <c r="R695" s="8"/>
      <c r="S695" s="8"/>
      <c r="T695" s="8"/>
      <c r="U695" s="8"/>
      <c r="V695" s="8"/>
    </row>
    <row r="696" spans="16:22" x14ac:dyDescent="0.35">
      <c r="P696" s="17"/>
      <c r="Q696" s="8"/>
      <c r="R696" s="8"/>
      <c r="S696" s="8"/>
      <c r="T696" s="8"/>
      <c r="U696" s="8"/>
      <c r="V696" s="8"/>
    </row>
    <row r="697" spans="16:22" x14ac:dyDescent="0.35">
      <c r="P697" s="17"/>
      <c r="Q697" s="8"/>
      <c r="R697" s="8"/>
      <c r="S697" s="8"/>
      <c r="T697" s="8"/>
      <c r="U697" s="8"/>
      <c r="V697" s="8"/>
    </row>
    <row r="698" spans="16:22" x14ac:dyDescent="0.35">
      <c r="P698" s="17"/>
      <c r="Q698" s="8"/>
      <c r="R698" s="8"/>
      <c r="S698" s="8"/>
      <c r="T698" s="8"/>
      <c r="U698" s="8"/>
      <c r="V698" s="8"/>
    </row>
    <row r="699" spans="16:22" x14ac:dyDescent="0.35">
      <c r="P699" s="17"/>
      <c r="Q699" s="8"/>
      <c r="R699" s="8"/>
      <c r="S699" s="8"/>
      <c r="T699" s="8"/>
      <c r="U699" s="8"/>
      <c r="V699" s="8"/>
    </row>
    <row r="700" spans="16:22" x14ac:dyDescent="0.35">
      <c r="P700" s="17"/>
      <c r="Q700" s="8"/>
      <c r="R700" s="8"/>
      <c r="S700" s="8"/>
      <c r="T700" s="8"/>
      <c r="U700" s="8"/>
      <c r="V700" s="8"/>
    </row>
    <row r="701" spans="16:22" x14ac:dyDescent="0.35">
      <c r="P701" s="17"/>
      <c r="Q701" s="8"/>
      <c r="R701" s="8"/>
      <c r="S701" s="8"/>
      <c r="T701" s="8"/>
      <c r="U701" s="8"/>
      <c r="V701" s="8"/>
    </row>
    <row r="702" spans="16:22" x14ac:dyDescent="0.35">
      <c r="P702" s="17"/>
      <c r="Q702" s="8"/>
      <c r="R702" s="8"/>
      <c r="S702" s="8"/>
      <c r="T702" s="8"/>
      <c r="U702" s="8"/>
      <c r="V702" s="8"/>
    </row>
    <row r="703" spans="16:22" x14ac:dyDescent="0.35">
      <c r="P703" s="17"/>
      <c r="Q703" s="8"/>
      <c r="R703" s="8"/>
      <c r="S703" s="8"/>
      <c r="T703" s="8"/>
      <c r="U703" s="8"/>
      <c r="V703" s="8"/>
    </row>
    <row r="704" spans="16:22" x14ac:dyDescent="0.35">
      <c r="P704" s="17"/>
      <c r="Q704" s="8"/>
      <c r="R704" s="8"/>
      <c r="S704" s="8"/>
      <c r="T704" s="8"/>
      <c r="U704" s="8"/>
      <c r="V704" s="8"/>
    </row>
    <row r="705" spans="16:22" x14ac:dyDescent="0.35">
      <c r="P705" s="17"/>
      <c r="Q705" s="8"/>
      <c r="R705" s="8"/>
      <c r="S705" s="8"/>
      <c r="T705" s="8"/>
      <c r="U705" s="8"/>
      <c r="V705" s="8"/>
    </row>
    <row r="706" spans="16:22" x14ac:dyDescent="0.35">
      <c r="P706" s="17"/>
      <c r="Q706" s="8"/>
      <c r="R706" s="8"/>
      <c r="S706" s="8"/>
      <c r="T706" s="8"/>
      <c r="U706" s="8"/>
      <c r="V706" s="8"/>
    </row>
    <row r="707" spans="16:22" x14ac:dyDescent="0.35">
      <c r="P707" s="17"/>
      <c r="Q707" s="8"/>
      <c r="R707" s="8"/>
      <c r="S707" s="8"/>
      <c r="T707" s="8"/>
      <c r="U707" s="8"/>
      <c r="V707" s="8"/>
    </row>
    <row r="708" spans="16:22" x14ac:dyDescent="0.35">
      <c r="P708" s="17"/>
      <c r="Q708" s="8"/>
      <c r="R708" s="8"/>
      <c r="S708" s="8"/>
      <c r="T708" s="8"/>
      <c r="U708" s="8"/>
      <c r="V708" s="8"/>
    </row>
    <row r="709" spans="16:22" x14ac:dyDescent="0.35">
      <c r="P709" s="17"/>
      <c r="Q709" s="8"/>
      <c r="R709" s="8"/>
      <c r="S709" s="8"/>
      <c r="T709" s="8"/>
      <c r="U709" s="8"/>
      <c r="V709" s="8"/>
    </row>
    <row r="710" spans="16:22" x14ac:dyDescent="0.35">
      <c r="P710" s="17"/>
      <c r="Q710" s="8"/>
      <c r="R710" s="8"/>
      <c r="S710" s="8"/>
      <c r="T710" s="8"/>
      <c r="U710" s="8"/>
      <c r="V710" s="8"/>
    </row>
    <row r="711" spans="16:22" x14ac:dyDescent="0.35">
      <c r="P711" s="17"/>
      <c r="Q711" s="8"/>
      <c r="R711" s="8"/>
      <c r="S711" s="8"/>
      <c r="T711" s="8"/>
      <c r="U711" s="8"/>
      <c r="V711" s="8"/>
    </row>
    <row r="712" spans="16:22" x14ac:dyDescent="0.35">
      <c r="P712" s="17"/>
      <c r="Q712" s="8"/>
      <c r="R712" s="8"/>
      <c r="S712" s="8"/>
      <c r="T712" s="8"/>
      <c r="U712" s="8"/>
      <c r="V712" s="8"/>
    </row>
    <row r="713" spans="16:22" x14ac:dyDescent="0.35">
      <c r="P713" s="17"/>
      <c r="Q713" s="8"/>
      <c r="R713" s="8"/>
      <c r="S713" s="8"/>
      <c r="T713" s="8"/>
      <c r="U713" s="8"/>
      <c r="V713" s="8"/>
    </row>
    <row r="714" spans="16:22" x14ac:dyDescent="0.35">
      <c r="P714" s="17"/>
      <c r="Q714" s="8"/>
      <c r="R714" s="8"/>
      <c r="S714" s="8"/>
      <c r="T714" s="8"/>
      <c r="U714" s="8"/>
      <c r="V714" s="8"/>
    </row>
    <row r="715" spans="16:22" x14ac:dyDescent="0.35">
      <c r="P715" s="17"/>
      <c r="Q715" s="8"/>
      <c r="R715" s="8"/>
      <c r="S715" s="8"/>
      <c r="T715" s="8"/>
      <c r="U715" s="8"/>
      <c r="V715" s="8"/>
    </row>
    <row r="716" spans="16:22" x14ac:dyDescent="0.35">
      <c r="P716" s="17"/>
      <c r="Q716" s="8"/>
      <c r="R716" s="8"/>
      <c r="S716" s="8"/>
      <c r="T716" s="8"/>
      <c r="U716" s="8"/>
      <c r="V716" s="8"/>
    </row>
    <row r="717" spans="16:22" x14ac:dyDescent="0.35">
      <c r="P717" s="17"/>
      <c r="Q717" s="8"/>
      <c r="R717" s="8"/>
      <c r="S717" s="8"/>
      <c r="T717" s="8"/>
      <c r="U717" s="8"/>
      <c r="V717" s="8"/>
    </row>
    <row r="718" spans="16:22" x14ac:dyDescent="0.35">
      <c r="P718" s="17"/>
      <c r="Q718" s="8"/>
      <c r="R718" s="8"/>
      <c r="S718" s="8"/>
      <c r="T718" s="8"/>
      <c r="U718" s="8"/>
      <c r="V718" s="8"/>
    </row>
    <row r="719" spans="16:22" x14ac:dyDescent="0.35">
      <c r="P719" s="17"/>
      <c r="Q719" s="8"/>
      <c r="R719" s="8"/>
      <c r="S719" s="8"/>
      <c r="T719" s="8"/>
      <c r="U719" s="8"/>
      <c r="V719" s="8"/>
    </row>
    <row r="720" spans="16:22" x14ac:dyDescent="0.35">
      <c r="P720" s="17"/>
      <c r="Q720" s="8"/>
      <c r="R720" s="8"/>
      <c r="S720" s="8"/>
      <c r="T720" s="8"/>
      <c r="U720" s="8"/>
      <c r="V720" s="8"/>
    </row>
    <row r="721" spans="16:22" x14ac:dyDescent="0.35">
      <c r="P721" s="17"/>
      <c r="Q721" s="8"/>
      <c r="R721" s="8"/>
      <c r="S721" s="8"/>
      <c r="T721" s="8"/>
      <c r="U721" s="8"/>
      <c r="V721" s="8"/>
    </row>
    <row r="722" spans="16:22" x14ac:dyDescent="0.35">
      <c r="P722" s="17"/>
      <c r="Q722" s="8"/>
      <c r="R722" s="8"/>
      <c r="S722" s="8"/>
      <c r="T722" s="8"/>
      <c r="U722" s="8"/>
      <c r="V722" s="8"/>
    </row>
    <row r="723" spans="16:22" x14ac:dyDescent="0.35">
      <c r="P723" s="17"/>
      <c r="Q723" s="8"/>
      <c r="R723" s="8"/>
      <c r="S723" s="8"/>
      <c r="T723" s="8"/>
      <c r="U723" s="8"/>
      <c r="V723" s="8"/>
    </row>
    <row r="724" spans="16:22" x14ac:dyDescent="0.35">
      <c r="P724" s="17"/>
      <c r="Q724" s="8"/>
      <c r="R724" s="8"/>
      <c r="S724" s="8"/>
      <c r="T724" s="8"/>
      <c r="U724" s="8"/>
      <c r="V724" s="8"/>
    </row>
    <row r="725" spans="16:22" x14ac:dyDescent="0.35">
      <c r="P725" s="17"/>
      <c r="Q725" s="8"/>
      <c r="R725" s="8"/>
      <c r="S725" s="8"/>
      <c r="T725" s="8"/>
      <c r="U725" s="8"/>
      <c r="V725" s="8"/>
    </row>
    <row r="726" spans="16:22" x14ac:dyDescent="0.35">
      <c r="P726" s="17"/>
      <c r="Q726" s="8"/>
      <c r="R726" s="8"/>
      <c r="S726" s="8"/>
      <c r="T726" s="8"/>
      <c r="U726" s="8"/>
      <c r="V726" s="8"/>
    </row>
    <row r="727" spans="16:22" x14ac:dyDescent="0.35">
      <c r="P727" s="17"/>
      <c r="Q727" s="8"/>
      <c r="R727" s="8"/>
      <c r="S727" s="8"/>
      <c r="T727" s="8"/>
      <c r="U727" s="8"/>
      <c r="V727" s="8"/>
    </row>
    <row r="728" spans="16:22" x14ac:dyDescent="0.35">
      <c r="P728" s="17"/>
      <c r="Q728" s="8"/>
      <c r="R728" s="8"/>
      <c r="S728" s="8"/>
      <c r="T728" s="8"/>
      <c r="U728" s="8"/>
      <c r="V728" s="8"/>
    </row>
    <row r="729" spans="16:22" x14ac:dyDescent="0.35">
      <c r="P729" s="17"/>
      <c r="Q729" s="8"/>
      <c r="R729" s="8"/>
      <c r="S729" s="8"/>
      <c r="T729" s="8"/>
      <c r="U729" s="8"/>
      <c r="V729" s="8"/>
    </row>
    <row r="730" spans="16:22" x14ac:dyDescent="0.35">
      <c r="P730" s="17"/>
      <c r="Q730" s="8"/>
      <c r="R730" s="8"/>
      <c r="S730" s="8"/>
      <c r="T730" s="8"/>
      <c r="U730" s="8"/>
      <c r="V730" s="8"/>
    </row>
    <row r="731" spans="16:22" x14ac:dyDescent="0.35">
      <c r="P731" s="17"/>
      <c r="Q731" s="8"/>
      <c r="R731" s="8"/>
      <c r="S731" s="8"/>
      <c r="T731" s="8"/>
      <c r="U731" s="8"/>
      <c r="V731" s="8"/>
    </row>
    <row r="732" spans="16:22" x14ac:dyDescent="0.35">
      <c r="P732" s="17"/>
      <c r="Q732" s="8"/>
      <c r="R732" s="8"/>
      <c r="S732" s="8"/>
      <c r="T732" s="8"/>
      <c r="U732" s="8"/>
      <c r="V732" s="8"/>
    </row>
    <row r="733" spans="16:22" x14ac:dyDescent="0.35">
      <c r="P733" s="17"/>
      <c r="Q733" s="8"/>
      <c r="R733" s="8"/>
      <c r="S733" s="8"/>
      <c r="T733" s="8"/>
      <c r="U733" s="8"/>
      <c r="V733" s="8"/>
    </row>
    <row r="734" spans="16:22" x14ac:dyDescent="0.35">
      <c r="P734" s="17"/>
      <c r="Q734" s="8"/>
      <c r="R734" s="8"/>
      <c r="S734" s="8"/>
      <c r="T734" s="8"/>
      <c r="U734" s="8"/>
      <c r="V734" s="8"/>
    </row>
    <row r="735" spans="16:22" x14ac:dyDescent="0.35">
      <c r="P735" s="17"/>
      <c r="Q735" s="8"/>
      <c r="R735" s="8"/>
      <c r="S735" s="8"/>
      <c r="T735" s="8"/>
      <c r="U735" s="8"/>
      <c r="V735" s="8"/>
    </row>
    <row r="736" spans="16:22" x14ac:dyDescent="0.35">
      <c r="P736" s="17"/>
      <c r="Q736" s="8"/>
      <c r="R736" s="8"/>
      <c r="S736" s="8"/>
      <c r="T736" s="8"/>
      <c r="U736" s="8"/>
      <c r="V736" s="8"/>
    </row>
    <row r="737" spans="16:22" x14ac:dyDescent="0.35">
      <c r="P737" s="17"/>
      <c r="Q737" s="8"/>
      <c r="R737" s="8"/>
      <c r="S737" s="8"/>
      <c r="T737" s="8"/>
      <c r="U737" s="8"/>
      <c r="V737" s="8"/>
    </row>
    <row r="738" spans="16:22" x14ac:dyDescent="0.35">
      <c r="P738" s="17"/>
      <c r="Q738" s="8"/>
      <c r="R738" s="8"/>
      <c r="S738" s="8"/>
      <c r="T738" s="8"/>
      <c r="U738" s="8"/>
      <c r="V738" s="8"/>
    </row>
    <row r="739" spans="16:22" x14ac:dyDescent="0.35">
      <c r="P739" s="17"/>
      <c r="Q739" s="8"/>
      <c r="R739" s="8"/>
      <c r="S739" s="8"/>
      <c r="T739" s="8"/>
      <c r="U739" s="8"/>
      <c r="V739" s="8"/>
    </row>
    <row r="740" spans="16:22" x14ac:dyDescent="0.35">
      <c r="P740" s="17"/>
      <c r="Q740" s="8"/>
      <c r="R740" s="8"/>
      <c r="S740" s="8"/>
      <c r="T740" s="8"/>
      <c r="U740" s="8"/>
      <c r="V740" s="8"/>
    </row>
    <row r="741" spans="16:22" x14ac:dyDescent="0.35">
      <c r="P741" s="17"/>
      <c r="Q741" s="8"/>
      <c r="R741" s="8"/>
      <c r="S741" s="8"/>
      <c r="T741" s="8"/>
      <c r="U741" s="8"/>
      <c r="V741" s="8"/>
    </row>
    <row r="742" spans="16:22" x14ac:dyDescent="0.35">
      <c r="P742" s="17"/>
      <c r="Q742" s="8"/>
      <c r="R742" s="8"/>
      <c r="S742" s="8"/>
      <c r="T742" s="8"/>
      <c r="U742" s="8"/>
      <c r="V742" s="8"/>
    </row>
    <row r="743" spans="16:22" x14ac:dyDescent="0.35">
      <c r="P743" s="17"/>
      <c r="Q743" s="8"/>
      <c r="R743" s="8"/>
      <c r="S743" s="8"/>
      <c r="T743" s="8"/>
      <c r="U743" s="8"/>
      <c r="V743" s="8"/>
    </row>
    <row r="744" spans="16:22" x14ac:dyDescent="0.35">
      <c r="P744" s="17"/>
      <c r="Q744" s="8"/>
      <c r="R744" s="8"/>
      <c r="S744" s="8"/>
      <c r="T744" s="8"/>
      <c r="U744" s="8"/>
      <c r="V744" s="8"/>
    </row>
    <row r="745" spans="16:22" x14ac:dyDescent="0.35">
      <c r="P745" s="17"/>
      <c r="Q745" s="8"/>
      <c r="R745" s="8"/>
      <c r="S745" s="8"/>
      <c r="T745" s="8"/>
      <c r="U745" s="8"/>
      <c r="V745" s="8"/>
    </row>
    <row r="746" spans="16:22" x14ac:dyDescent="0.35">
      <c r="P746" s="17"/>
      <c r="Q746" s="8"/>
      <c r="R746" s="8"/>
      <c r="S746" s="8"/>
      <c r="T746" s="8"/>
      <c r="U746" s="8"/>
      <c r="V746" s="8"/>
    </row>
    <row r="747" spans="16:22" x14ac:dyDescent="0.35">
      <c r="P747" s="17"/>
      <c r="Q747" s="8"/>
      <c r="R747" s="8"/>
      <c r="S747" s="8"/>
      <c r="T747" s="8"/>
      <c r="U747" s="8"/>
      <c r="V747" s="8"/>
    </row>
    <row r="748" spans="16:22" x14ac:dyDescent="0.35">
      <c r="P748" s="17"/>
      <c r="Q748" s="8"/>
      <c r="R748" s="8"/>
      <c r="S748" s="8"/>
      <c r="T748" s="8"/>
      <c r="U748" s="8"/>
      <c r="V748" s="8"/>
    </row>
    <row r="749" spans="16:22" x14ac:dyDescent="0.35">
      <c r="P749" s="17"/>
      <c r="Q749" s="8"/>
      <c r="R749" s="8"/>
      <c r="S749" s="8"/>
      <c r="T749" s="8"/>
      <c r="U749" s="8"/>
      <c r="V749" s="8"/>
    </row>
    <row r="750" spans="16:22" x14ac:dyDescent="0.35">
      <c r="P750" s="17"/>
      <c r="Q750" s="8"/>
      <c r="R750" s="8"/>
      <c r="S750" s="8"/>
      <c r="T750" s="8"/>
      <c r="U750" s="8"/>
      <c r="V750" s="8"/>
    </row>
    <row r="751" spans="16:22" x14ac:dyDescent="0.35">
      <c r="P751" s="17"/>
      <c r="Q751" s="8"/>
      <c r="R751" s="8"/>
      <c r="S751" s="8"/>
      <c r="T751" s="8"/>
      <c r="U751" s="8"/>
      <c r="V751" s="8"/>
    </row>
    <row r="752" spans="16:22" x14ac:dyDescent="0.35">
      <c r="P752" s="17"/>
      <c r="Q752" s="8"/>
      <c r="R752" s="8"/>
      <c r="S752" s="8"/>
      <c r="T752" s="8"/>
      <c r="U752" s="8"/>
      <c r="V752" s="8"/>
    </row>
    <row r="753" spans="16:22" x14ac:dyDescent="0.35">
      <c r="P753" s="17"/>
      <c r="Q753" s="8"/>
      <c r="R753" s="8"/>
      <c r="S753" s="8"/>
      <c r="T753" s="8"/>
      <c r="U753" s="8"/>
      <c r="V753" s="8"/>
    </row>
    <row r="754" spans="16:22" x14ac:dyDescent="0.35">
      <c r="P754" s="17"/>
      <c r="Q754" s="8"/>
      <c r="R754" s="8"/>
      <c r="S754" s="8"/>
      <c r="T754" s="8"/>
      <c r="U754" s="8"/>
      <c r="V754" s="8"/>
    </row>
    <row r="755" spans="16:22" x14ac:dyDescent="0.35">
      <c r="P755" s="17"/>
      <c r="Q755" s="8"/>
      <c r="R755" s="8"/>
      <c r="S755" s="8"/>
      <c r="T755" s="8"/>
      <c r="U755" s="8"/>
      <c r="V755" s="8"/>
    </row>
    <row r="756" spans="16:22" x14ac:dyDescent="0.35">
      <c r="P756" s="17"/>
      <c r="Q756" s="8"/>
      <c r="R756" s="8"/>
      <c r="S756" s="8"/>
      <c r="T756" s="8"/>
      <c r="U756" s="8"/>
      <c r="V756" s="8"/>
    </row>
    <row r="757" spans="16:22" x14ac:dyDescent="0.35">
      <c r="P757" s="17"/>
      <c r="Q757" s="8"/>
      <c r="R757" s="8"/>
      <c r="S757" s="8"/>
      <c r="T757" s="8"/>
      <c r="U757" s="8"/>
      <c r="V757" s="8"/>
    </row>
    <row r="758" spans="16:22" x14ac:dyDescent="0.35">
      <c r="P758" s="17"/>
      <c r="Q758" s="8"/>
      <c r="R758" s="8"/>
      <c r="S758" s="8"/>
      <c r="T758" s="8"/>
      <c r="U758" s="8"/>
      <c r="V758" s="8"/>
    </row>
    <row r="759" spans="16:22" x14ac:dyDescent="0.35">
      <c r="P759" s="17"/>
      <c r="Q759" s="8"/>
      <c r="R759" s="8"/>
      <c r="S759" s="8"/>
      <c r="T759" s="8"/>
      <c r="U759" s="8"/>
      <c r="V759" s="8"/>
    </row>
    <row r="760" spans="16:22" x14ac:dyDescent="0.35">
      <c r="P760" s="17"/>
      <c r="Q760" s="8"/>
      <c r="R760" s="8"/>
      <c r="S760" s="8"/>
      <c r="T760" s="8"/>
      <c r="U760" s="8"/>
      <c r="V760" s="8"/>
    </row>
    <row r="761" spans="16:22" x14ac:dyDescent="0.35">
      <c r="P761" s="17"/>
      <c r="Q761" s="8"/>
      <c r="R761" s="8"/>
      <c r="S761" s="8"/>
      <c r="T761" s="8"/>
      <c r="U761" s="8"/>
      <c r="V761" s="8"/>
    </row>
    <row r="762" spans="16:22" x14ac:dyDescent="0.35">
      <c r="P762" s="17"/>
      <c r="Q762" s="8"/>
      <c r="R762" s="8"/>
      <c r="S762" s="8"/>
      <c r="T762" s="8"/>
      <c r="U762" s="8"/>
      <c r="V762" s="8"/>
    </row>
    <row r="763" spans="16:22" x14ac:dyDescent="0.35">
      <c r="P763" s="17"/>
      <c r="Q763" s="8"/>
      <c r="R763" s="8"/>
      <c r="S763" s="8"/>
      <c r="T763" s="8"/>
      <c r="U763" s="8"/>
      <c r="V763" s="8"/>
    </row>
    <row r="764" spans="16:22" x14ac:dyDescent="0.35">
      <c r="P764" s="17"/>
      <c r="Q764" s="8"/>
      <c r="R764" s="8"/>
      <c r="S764" s="8"/>
      <c r="T764" s="8"/>
      <c r="U764" s="8"/>
      <c r="V764" s="8"/>
    </row>
    <row r="765" spans="16:22" x14ac:dyDescent="0.35">
      <c r="P765" s="17"/>
      <c r="Q765" s="8"/>
      <c r="R765" s="8"/>
      <c r="S765" s="8"/>
      <c r="T765" s="8"/>
      <c r="U765" s="8"/>
      <c r="V765" s="8"/>
    </row>
    <row r="766" spans="16:22" x14ac:dyDescent="0.35">
      <c r="P766" s="17"/>
      <c r="Q766" s="8"/>
      <c r="R766" s="8"/>
      <c r="S766" s="8"/>
      <c r="T766" s="8"/>
      <c r="U766" s="8"/>
      <c r="V766" s="8"/>
    </row>
    <row r="767" spans="16:22" x14ac:dyDescent="0.35">
      <c r="P767" s="17"/>
      <c r="Q767" s="8"/>
      <c r="R767" s="8"/>
      <c r="S767" s="8"/>
      <c r="T767" s="8"/>
      <c r="U767" s="8"/>
      <c r="V767" s="8"/>
    </row>
    <row r="768" spans="16:22" x14ac:dyDescent="0.35">
      <c r="P768" s="17"/>
      <c r="Q768" s="8"/>
      <c r="R768" s="8"/>
      <c r="S768" s="8"/>
      <c r="T768" s="8"/>
      <c r="U768" s="8"/>
      <c r="V768" s="8"/>
    </row>
    <row r="769" spans="16:22" x14ac:dyDescent="0.35">
      <c r="P769" s="17"/>
      <c r="Q769" s="8"/>
      <c r="R769" s="8"/>
      <c r="S769" s="8"/>
      <c r="T769" s="8"/>
      <c r="U769" s="8"/>
      <c r="V769" s="8"/>
    </row>
    <row r="770" spans="16:22" x14ac:dyDescent="0.35">
      <c r="P770" s="17"/>
      <c r="Q770" s="8"/>
      <c r="R770" s="8"/>
      <c r="S770" s="8"/>
      <c r="T770" s="8"/>
      <c r="U770" s="8"/>
      <c r="V770" s="8"/>
    </row>
    <row r="771" spans="16:22" x14ac:dyDescent="0.35">
      <c r="P771" s="17"/>
      <c r="Q771" s="8"/>
      <c r="R771" s="8"/>
      <c r="S771" s="8"/>
      <c r="T771" s="8"/>
      <c r="U771" s="8"/>
      <c r="V771" s="8"/>
    </row>
    <row r="772" spans="16:22" x14ac:dyDescent="0.35">
      <c r="P772" s="17"/>
      <c r="Q772" s="8"/>
      <c r="R772" s="8"/>
      <c r="S772" s="8"/>
      <c r="T772" s="8"/>
      <c r="U772" s="8"/>
      <c r="V772" s="8"/>
    </row>
    <row r="773" spans="16:22" x14ac:dyDescent="0.35">
      <c r="P773" s="17"/>
      <c r="Q773" s="8"/>
      <c r="R773" s="8"/>
      <c r="S773" s="8"/>
      <c r="T773" s="8"/>
      <c r="U773" s="8"/>
      <c r="V773" s="8"/>
    </row>
    <row r="774" spans="16:22" x14ac:dyDescent="0.35">
      <c r="P774" s="17"/>
      <c r="Q774" s="8"/>
      <c r="R774" s="8"/>
      <c r="S774" s="8"/>
      <c r="T774" s="8"/>
      <c r="U774" s="8"/>
      <c r="V774" s="8"/>
    </row>
    <row r="775" spans="16:22" x14ac:dyDescent="0.35">
      <c r="P775" s="17"/>
      <c r="Q775" s="8"/>
      <c r="R775" s="8"/>
      <c r="S775" s="8"/>
      <c r="T775" s="8"/>
      <c r="U775" s="8"/>
      <c r="V775" s="8"/>
    </row>
    <row r="776" spans="16:22" x14ac:dyDescent="0.35">
      <c r="P776" s="17"/>
      <c r="Q776" s="8"/>
      <c r="R776" s="8"/>
      <c r="S776" s="8"/>
      <c r="T776" s="8"/>
      <c r="U776" s="8"/>
      <c r="V776" s="8"/>
    </row>
    <row r="777" spans="16:22" x14ac:dyDescent="0.35">
      <c r="P777" s="17"/>
      <c r="Q777" s="8"/>
      <c r="R777" s="8"/>
      <c r="S777" s="8"/>
      <c r="T777" s="8"/>
      <c r="U777" s="8"/>
      <c r="V777" s="8"/>
    </row>
    <row r="778" spans="16:22" x14ac:dyDescent="0.35">
      <c r="P778" s="17"/>
      <c r="Q778" s="8"/>
      <c r="R778" s="8"/>
      <c r="S778" s="8"/>
      <c r="T778" s="8"/>
      <c r="U778" s="8"/>
      <c r="V778" s="8"/>
    </row>
    <row r="779" spans="16:22" x14ac:dyDescent="0.35">
      <c r="P779" s="17"/>
      <c r="Q779" s="8"/>
      <c r="R779" s="8"/>
      <c r="S779" s="8"/>
      <c r="T779" s="8"/>
      <c r="U779" s="8"/>
      <c r="V779" s="8"/>
    </row>
    <row r="780" spans="16:22" x14ac:dyDescent="0.35">
      <c r="P780" s="17"/>
      <c r="Q780" s="8"/>
      <c r="R780" s="8"/>
      <c r="S780" s="8"/>
      <c r="T780" s="8"/>
      <c r="U780" s="8"/>
      <c r="V780" s="8"/>
    </row>
    <row r="781" spans="16:22" x14ac:dyDescent="0.35">
      <c r="P781" s="17"/>
      <c r="Q781" s="8"/>
      <c r="R781" s="8"/>
      <c r="S781" s="8"/>
      <c r="T781" s="8"/>
      <c r="U781" s="8"/>
      <c r="V781" s="8"/>
    </row>
    <row r="782" spans="16:22" x14ac:dyDescent="0.35">
      <c r="P782" s="17"/>
      <c r="Q782" s="8"/>
      <c r="R782" s="8"/>
      <c r="S782" s="8"/>
      <c r="T782" s="8"/>
      <c r="U782" s="8"/>
      <c r="V782" s="8"/>
    </row>
    <row r="783" spans="16:22" x14ac:dyDescent="0.35">
      <c r="P783" s="17"/>
      <c r="Q783" s="8"/>
      <c r="R783" s="8"/>
      <c r="S783" s="8"/>
      <c r="T783" s="8"/>
      <c r="U783" s="8"/>
      <c r="V783" s="8"/>
    </row>
    <row r="784" spans="16:22" x14ac:dyDescent="0.35">
      <c r="P784" s="17"/>
      <c r="Q784" s="8"/>
      <c r="R784" s="8"/>
      <c r="S784" s="8"/>
      <c r="T784" s="8"/>
      <c r="U784" s="8"/>
      <c r="V784" s="8"/>
    </row>
    <row r="785" spans="16:22" x14ac:dyDescent="0.35">
      <c r="P785" s="17"/>
      <c r="Q785" s="8"/>
      <c r="R785" s="8"/>
      <c r="S785" s="8"/>
      <c r="T785" s="8"/>
      <c r="U785" s="8"/>
      <c r="V785" s="8"/>
    </row>
    <row r="786" spans="16:22" x14ac:dyDescent="0.35">
      <c r="P786" s="17"/>
      <c r="Q786" s="8"/>
      <c r="R786" s="8"/>
      <c r="S786" s="8"/>
      <c r="T786" s="8"/>
      <c r="U786" s="8"/>
      <c r="V786" s="8"/>
    </row>
    <row r="787" spans="16:22" x14ac:dyDescent="0.35">
      <c r="P787" s="17"/>
      <c r="Q787" s="8"/>
      <c r="R787" s="8"/>
      <c r="S787" s="8"/>
      <c r="T787" s="8"/>
      <c r="U787" s="8"/>
      <c r="V787" s="8"/>
    </row>
    <row r="788" spans="16:22" x14ac:dyDescent="0.35">
      <c r="P788" s="17"/>
      <c r="Q788" s="8"/>
      <c r="R788" s="8"/>
      <c r="S788" s="8"/>
      <c r="T788" s="8"/>
      <c r="U788" s="8"/>
      <c r="V788" s="8"/>
    </row>
    <row r="789" spans="16:22" x14ac:dyDescent="0.35">
      <c r="P789" s="17"/>
      <c r="Q789" s="8"/>
      <c r="R789" s="8"/>
      <c r="S789" s="8"/>
      <c r="T789" s="8"/>
      <c r="U789" s="8"/>
      <c r="V789" s="8"/>
    </row>
    <row r="790" spans="16:22" x14ac:dyDescent="0.35">
      <c r="P790" s="17"/>
      <c r="Q790" s="8"/>
      <c r="R790" s="8"/>
      <c r="S790" s="8"/>
      <c r="T790" s="8"/>
      <c r="U790" s="8"/>
      <c r="V790" s="8"/>
    </row>
    <row r="791" spans="16:22" x14ac:dyDescent="0.35">
      <c r="P791" s="17"/>
      <c r="Q791" s="8"/>
      <c r="R791" s="8"/>
      <c r="S791" s="8"/>
      <c r="T791" s="8"/>
      <c r="U791" s="8"/>
      <c r="V791" s="8"/>
    </row>
    <row r="792" spans="16:22" x14ac:dyDescent="0.35">
      <c r="P792" s="17"/>
      <c r="Q792" s="8"/>
      <c r="R792" s="8"/>
      <c r="S792" s="8"/>
      <c r="T792" s="8"/>
      <c r="U792" s="8"/>
      <c r="V792" s="8"/>
    </row>
    <row r="793" spans="16:22" x14ac:dyDescent="0.35">
      <c r="P793" s="17"/>
      <c r="Q793" s="8"/>
      <c r="R793" s="8"/>
      <c r="S793" s="8"/>
      <c r="T793" s="8"/>
      <c r="U793" s="8"/>
      <c r="V793" s="8"/>
    </row>
    <row r="794" spans="16:22" x14ac:dyDescent="0.35">
      <c r="P794" s="17"/>
      <c r="Q794" s="8"/>
      <c r="R794" s="8"/>
      <c r="S794" s="8"/>
      <c r="T794" s="8"/>
      <c r="U794" s="8"/>
      <c r="V794" s="8"/>
    </row>
    <row r="795" spans="16:22" x14ac:dyDescent="0.35">
      <c r="P795" s="17"/>
      <c r="Q795" s="8"/>
      <c r="R795" s="8"/>
      <c r="S795" s="8"/>
      <c r="T795" s="8"/>
      <c r="U795" s="8"/>
      <c r="V795" s="8"/>
    </row>
    <row r="796" spans="16:22" x14ac:dyDescent="0.35">
      <c r="P796" s="17"/>
      <c r="Q796" s="8"/>
      <c r="R796" s="8"/>
      <c r="S796" s="8"/>
      <c r="T796" s="8"/>
      <c r="U796" s="8"/>
      <c r="V796" s="8"/>
    </row>
    <row r="797" spans="16:22" x14ac:dyDescent="0.35">
      <c r="P797" s="17"/>
      <c r="Q797" s="8"/>
      <c r="R797" s="8"/>
      <c r="S797" s="8"/>
      <c r="T797" s="8"/>
      <c r="U797" s="8"/>
      <c r="V797" s="8"/>
    </row>
    <row r="798" spans="16:22" x14ac:dyDescent="0.35">
      <c r="P798" s="17"/>
      <c r="Q798" s="8"/>
      <c r="R798" s="8"/>
      <c r="S798" s="8"/>
      <c r="T798" s="8"/>
      <c r="U798" s="8"/>
      <c r="V798" s="8"/>
    </row>
    <row r="799" spans="16:22" x14ac:dyDescent="0.35">
      <c r="P799" s="17"/>
      <c r="Q799" s="8"/>
      <c r="R799" s="8"/>
      <c r="S799" s="8"/>
      <c r="T799" s="8"/>
      <c r="U799" s="8"/>
      <c r="V799" s="8"/>
    </row>
    <row r="800" spans="16:22" x14ac:dyDescent="0.35">
      <c r="P800" s="17"/>
      <c r="Q800" s="8"/>
      <c r="R800" s="8"/>
      <c r="S800" s="8"/>
      <c r="T800" s="8"/>
      <c r="U800" s="8"/>
      <c r="V800" s="8"/>
    </row>
    <row r="801" spans="16:22" x14ac:dyDescent="0.35">
      <c r="P801" s="17"/>
      <c r="Q801" s="8"/>
      <c r="R801" s="8"/>
      <c r="S801" s="8"/>
      <c r="T801" s="8"/>
      <c r="U801" s="8"/>
      <c r="V801" s="8"/>
    </row>
    <row r="802" spans="16:22" x14ac:dyDescent="0.35">
      <c r="P802" s="17"/>
      <c r="Q802" s="8"/>
      <c r="R802" s="8"/>
      <c r="S802" s="8"/>
      <c r="T802" s="8"/>
      <c r="U802" s="8"/>
      <c r="V802" s="8"/>
    </row>
    <row r="803" spans="16:22" x14ac:dyDescent="0.35">
      <c r="P803" s="17"/>
      <c r="Q803" s="8"/>
      <c r="R803" s="8"/>
      <c r="S803" s="8"/>
      <c r="T803" s="8"/>
      <c r="U803" s="8"/>
      <c r="V803" s="8"/>
    </row>
    <row r="804" spans="16:22" x14ac:dyDescent="0.35">
      <c r="P804" s="17"/>
      <c r="Q804" s="8"/>
      <c r="R804" s="8"/>
      <c r="S804" s="8"/>
      <c r="T804" s="8"/>
      <c r="U804" s="8"/>
      <c r="V804" s="8"/>
    </row>
    <row r="805" spans="16:22" x14ac:dyDescent="0.35">
      <c r="P805" s="17"/>
      <c r="Q805" s="8"/>
      <c r="R805" s="8"/>
      <c r="S805" s="8"/>
      <c r="T805" s="8"/>
      <c r="U805" s="8"/>
      <c r="V805" s="8"/>
    </row>
    <row r="806" spans="16:22" x14ac:dyDescent="0.35">
      <c r="P806" s="17"/>
      <c r="Q806" s="8"/>
      <c r="R806" s="8"/>
      <c r="S806" s="8"/>
      <c r="T806" s="8"/>
      <c r="U806" s="8"/>
      <c r="V806" s="8"/>
    </row>
    <row r="807" spans="16:22" x14ac:dyDescent="0.35">
      <c r="P807" s="17"/>
      <c r="Q807" s="8"/>
      <c r="R807" s="8"/>
      <c r="S807" s="8"/>
      <c r="T807" s="8"/>
      <c r="U807" s="8"/>
      <c r="V807" s="8"/>
    </row>
    <row r="808" spans="16:22" x14ac:dyDescent="0.35">
      <c r="P808" s="17"/>
      <c r="Q808" s="8"/>
      <c r="R808" s="8"/>
      <c r="S808" s="8"/>
      <c r="T808" s="8"/>
      <c r="U808" s="8"/>
      <c r="V808" s="8"/>
    </row>
    <row r="809" spans="16:22" x14ac:dyDescent="0.35">
      <c r="P809" s="17"/>
      <c r="Q809" s="8"/>
      <c r="R809" s="8"/>
      <c r="S809" s="8"/>
      <c r="T809" s="8"/>
      <c r="U809" s="8"/>
      <c r="V809" s="8"/>
    </row>
    <row r="810" spans="16:22" x14ac:dyDescent="0.35">
      <c r="P810" s="17"/>
      <c r="Q810" s="8"/>
      <c r="R810" s="8"/>
      <c r="S810" s="8"/>
      <c r="T810" s="8"/>
      <c r="U810" s="8"/>
      <c r="V810" s="8"/>
    </row>
    <row r="811" spans="16:22" x14ac:dyDescent="0.35">
      <c r="P811" s="17"/>
      <c r="Q811" s="8"/>
      <c r="R811" s="8"/>
      <c r="S811" s="8"/>
      <c r="T811" s="8"/>
      <c r="U811" s="8"/>
      <c r="V811" s="8"/>
    </row>
    <row r="812" spans="16:22" x14ac:dyDescent="0.35">
      <c r="P812" s="17"/>
      <c r="Q812" s="8"/>
      <c r="R812" s="8"/>
      <c r="S812" s="8"/>
      <c r="T812" s="8"/>
      <c r="U812" s="8"/>
      <c r="V812" s="8"/>
    </row>
    <row r="813" spans="16:22" x14ac:dyDescent="0.35">
      <c r="P813" s="17"/>
      <c r="Q813" s="8"/>
      <c r="R813" s="8"/>
      <c r="S813" s="8"/>
      <c r="T813" s="8"/>
      <c r="U813" s="8"/>
      <c r="V813" s="8"/>
    </row>
    <row r="814" spans="16:22" x14ac:dyDescent="0.35">
      <c r="P814" s="17"/>
      <c r="Q814" s="8"/>
      <c r="R814" s="8"/>
      <c r="S814" s="8"/>
      <c r="T814" s="8"/>
      <c r="U814" s="8"/>
      <c r="V814" s="8"/>
    </row>
    <row r="815" spans="16:22" x14ac:dyDescent="0.35">
      <c r="P815" s="17"/>
      <c r="Q815" s="8"/>
      <c r="R815" s="8"/>
      <c r="S815" s="8"/>
      <c r="T815" s="8"/>
      <c r="U815" s="8"/>
      <c r="V815" s="8"/>
    </row>
    <row r="816" spans="16:22" x14ac:dyDescent="0.35">
      <c r="P816" s="17"/>
      <c r="Q816" s="8"/>
      <c r="R816" s="8"/>
      <c r="S816" s="8"/>
      <c r="T816" s="8"/>
      <c r="U816" s="8"/>
      <c r="V816" s="8"/>
    </row>
    <row r="817" spans="16:22" x14ac:dyDescent="0.35">
      <c r="P817" s="17"/>
      <c r="Q817" s="8"/>
      <c r="R817" s="8"/>
      <c r="S817" s="8"/>
      <c r="T817" s="8"/>
      <c r="U817" s="8"/>
      <c r="V817" s="8"/>
    </row>
    <row r="818" spans="16:22" x14ac:dyDescent="0.35">
      <c r="P818" s="17"/>
      <c r="Q818" s="8"/>
      <c r="R818" s="8"/>
      <c r="S818" s="8"/>
      <c r="T818" s="8"/>
      <c r="U818" s="8"/>
      <c r="V818" s="8"/>
    </row>
    <row r="819" spans="16:22" x14ac:dyDescent="0.35">
      <c r="P819" s="17"/>
      <c r="Q819" s="8"/>
      <c r="R819" s="8"/>
      <c r="S819" s="8"/>
      <c r="T819" s="8"/>
      <c r="U819" s="8"/>
      <c r="V819" s="8"/>
    </row>
    <row r="820" spans="16:22" x14ac:dyDescent="0.35">
      <c r="P820" s="17"/>
      <c r="Q820" s="8"/>
      <c r="R820" s="8"/>
      <c r="S820" s="8"/>
      <c r="T820" s="8"/>
      <c r="U820" s="8"/>
      <c r="V820" s="8"/>
    </row>
    <row r="821" spans="16:22" x14ac:dyDescent="0.35">
      <c r="P821" s="17"/>
      <c r="Q821" s="8"/>
      <c r="R821" s="8"/>
      <c r="S821" s="8"/>
      <c r="T821" s="8"/>
      <c r="U821" s="8"/>
      <c r="V821" s="8"/>
    </row>
    <row r="822" spans="16:22" x14ac:dyDescent="0.35">
      <c r="P822" s="17"/>
      <c r="Q822" s="8"/>
      <c r="R822" s="8"/>
      <c r="S822" s="8"/>
      <c r="T822" s="8"/>
      <c r="U822" s="8"/>
      <c r="V822" s="8"/>
    </row>
    <row r="823" spans="16:22" x14ac:dyDescent="0.35">
      <c r="P823" s="17"/>
      <c r="Q823" s="8"/>
      <c r="R823" s="8"/>
      <c r="S823" s="8"/>
      <c r="T823" s="8"/>
      <c r="U823" s="8"/>
      <c r="V823" s="8"/>
    </row>
    <row r="824" spans="16:22" x14ac:dyDescent="0.35">
      <c r="P824" s="17"/>
      <c r="Q824" s="8"/>
      <c r="R824" s="8"/>
      <c r="S824" s="8"/>
      <c r="T824" s="8"/>
      <c r="U824" s="8"/>
      <c r="V824" s="8"/>
    </row>
    <row r="825" spans="16:22" x14ac:dyDescent="0.35">
      <c r="P825" s="17"/>
      <c r="Q825" s="8"/>
      <c r="R825" s="8"/>
      <c r="S825" s="8"/>
      <c r="T825" s="8"/>
      <c r="U825" s="8"/>
      <c r="V825" s="8"/>
    </row>
    <row r="826" spans="16:22" x14ac:dyDescent="0.35">
      <c r="P826" s="17"/>
      <c r="Q826" s="8"/>
      <c r="R826" s="8"/>
      <c r="S826" s="8"/>
      <c r="T826" s="8"/>
      <c r="U826" s="8"/>
      <c r="V826" s="8"/>
    </row>
    <row r="827" spans="16:22" x14ac:dyDescent="0.35">
      <c r="P827" s="17"/>
      <c r="Q827" s="8"/>
      <c r="R827" s="8"/>
      <c r="S827" s="8"/>
      <c r="T827" s="8"/>
      <c r="U827" s="8"/>
      <c r="V827" s="8"/>
    </row>
    <row r="828" spans="16:22" x14ac:dyDescent="0.35">
      <c r="P828" s="17"/>
      <c r="Q828" s="8"/>
      <c r="R828" s="8"/>
      <c r="S828" s="8"/>
      <c r="T828" s="8"/>
      <c r="U828" s="8"/>
      <c r="V828" s="8"/>
    </row>
    <row r="829" spans="16:22" x14ac:dyDescent="0.35">
      <c r="P829" s="17"/>
      <c r="Q829" s="8"/>
      <c r="R829" s="8"/>
      <c r="S829" s="8"/>
      <c r="T829" s="8"/>
      <c r="U829" s="8"/>
      <c r="V829" s="8"/>
    </row>
    <row r="830" spans="16:22" x14ac:dyDescent="0.35">
      <c r="P830" s="17"/>
      <c r="Q830" s="8"/>
      <c r="R830" s="8"/>
      <c r="S830" s="8"/>
      <c r="T830" s="8"/>
      <c r="U830" s="8"/>
      <c r="V830" s="8"/>
    </row>
    <row r="831" spans="16:22" x14ac:dyDescent="0.35">
      <c r="P831" s="17"/>
      <c r="Q831" s="8"/>
      <c r="R831" s="8"/>
      <c r="S831" s="8"/>
      <c r="T831" s="8"/>
      <c r="U831" s="8"/>
      <c r="V831" s="8"/>
    </row>
    <row r="832" spans="16:22" x14ac:dyDescent="0.35">
      <c r="P832" s="17"/>
      <c r="Q832" s="8"/>
      <c r="R832" s="8"/>
      <c r="S832" s="8"/>
      <c r="T832" s="8"/>
      <c r="U832" s="8"/>
      <c r="V832" s="8"/>
    </row>
    <row r="833" spans="16:22" x14ac:dyDescent="0.35">
      <c r="P833" s="17"/>
      <c r="Q833" s="8"/>
      <c r="R833" s="8"/>
      <c r="S833" s="8"/>
      <c r="T833" s="8"/>
      <c r="U833" s="8"/>
      <c r="V833" s="8"/>
    </row>
    <row r="834" spans="16:22" x14ac:dyDescent="0.35">
      <c r="P834" s="17"/>
      <c r="Q834" s="8"/>
      <c r="R834" s="8"/>
      <c r="S834" s="8"/>
      <c r="T834" s="8"/>
      <c r="U834" s="8"/>
      <c r="V834" s="8"/>
    </row>
    <row r="835" spans="16:22" x14ac:dyDescent="0.35">
      <c r="P835" s="17"/>
      <c r="Q835" s="8"/>
      <c r="R835" s="8"/>
      <c r="S835" s="8"/>
      <c r="T835" s="8"/>
      <c r="U835" s="8"/>
      <c r="V835" s="8"/>
    </row>
    <row r="836" spans="16:22" x14ac:dyDescent="0.35">
      <c r="P836" s="17"/>
      <c r="Q836" s="8"/>
      <c r="R836" s="8"/>
      <c r="S836" s="8"/>
      <c r="T836" s="8"/>
      <c r="U836" s="8"/>
      <c r="V836" s="8"/>
    </row>
    <row r="837" spans="16:22" x14ac:dyDescent="0.35">
      <c r="P837" s="17"/>
      <c r="Q837" s="8"/>
      <c r="R837" s="8"/>
      <c r="S837" s="8"/>
      <c r="T837" s="8"/>
      <c r="U837" s="8"/>
      <c r="V837" s="8"/>
    </row>
    <row r="838" spans="16:22" x14ac:dyDescent="0.35">
      <c r="P838" s="17"/>
      <c r="Q838" s="8"/>
      <c r="R838" s="8"/>
      <c r="S838" s="8"/>
      <c r="T838" s="8"/>
      <c r="U838" s="8"/>
      <c r="V838" s="8"/>
    </row>
    <row r="839" spans="16:22" x14ac:dyDescent="0.35">
      <c r="P839" s="17"/>
      <c r="Q839" s="8"/>
      <c r="R839" s="8"/>
      <c r="S839" s="8"/>
      <c r="T839" s="8"/>
      <c r="U839" s="8"/>
      <c r="V839" s="8"/>
    </row>
    <row r="840" spans="16:22" x14ac:dyDescent="0.35">
      <c r="P840" s="17"/>
      <c r="Q840" s="8"/>
      <c r="R840" s="8"/>
      <c r="S840" s="8"/>
      <c r="T840" s="8"/>
      <c r="U840" s="8"/>
      <c r="V840" s="8"/>
    </row>
    <row r="841" spans="16:22" x14ac:dyDescent="0.35">
      <c r="P841" s="17"/>
      <c r="Q841" s="8"/>
      <c r="R841" s="8"/>
      <c r="S841" s="8"/>
      <c r="T841" s="8"/>
      <c r="U841" s="8"/>
      <c r="V841" s="8"/>
    </row>
    <row r="842" spans="16:22" x14ac:dyDescent="0.35">
      <c r="P842" s="17"/>
      <c r="Q842" s="8"/>
      <c r="R842" s="8"/>
      <c r="S842" s="8"/>
      <c r="T842" s="8"/>
      <c r="U842" s="8"/>
      <c r="V842" s="8"/>
    </row>
    <row r="843" spans="16:22" x14ac:dyDescent="0.35">
      <c r="P843" s="17"/>
      <c r="Q843" s="8"/>
      <c r="R843" s="8"/>
      <c r="S843" s="8"/>
      <c r="T843" s="8"/>
      <c r="U843" s="8"/>
      <c r="V843" s="8"/>
    </row>
    <row r="844" spans="16:22" x14ac:dyDescent="0.35">
      <c r="P844" s="17"/>
      <c r="Q844" s="8"/>
      <c r="R844" s="8"/>
      <c r="S844" s="8"/>
      <c r="T844" s="8"/>
      <c r="U844" s="8"/>
      <c r="V844" s="8"/>
    </row>
    <row r="845" spans="16:22" x14ac:dyDescent="0.35">
      <c r="P845" s="17"/>
      <c r="Q845" s="8"/>
      <c r="R845" s="8"/>
      <c r="S845" s="8"/>
      <c r="T845" s="8"/>
      <c r="U845" s="8"/>
      <c r="V845" s="8"/>
    </row>
    <row r="846" spans="16:22" x14ac:dyDescent="0.35">
      <c r="P846" s="17"/>
      <c r="Q846" s="8"/>
      <c r="R846" s="8"/>
      <c r="S846" s="8"/>
      <c r="T846" s="8"/>
      <c r="U846" s="8"/>
      <c r="V846" s="8"/>
    </row>
    <row r="847" spans="16:22" x14ac:dyDescent="0.35">
      <c r="P847" s="17"/>
      <c r="Q847" s="8"/>
      <c r="R847" s="8"/>
      <c r="S847" s="8"/>
      <c r="T847" s="8"/>
      <c r="U847" s="8"/>
      <c r="V847" s="8"/>
    </row>
    <row r="848" spans="16:22" x14ac:dyDescent="0.35">
      <c r="P848" s="17"/>
      <c r="Q848" s="8"/>
      <c r="R848" s="8"/>
      <c r="S848" s="8"/>
      <c r="T848" s="8"/>
      <c r="U848" s="8"/>
      <c r="V848" s="8"/>
    </row>
    <row r="849" spans="16:22" x14ac:dyDescent="0.35">
      <c r="P849" s="17"/>
      <c r="Q849" s="8"/>
      <c r="R849" s="8"/>
      <c r="S849" s="8"/>
      <c r="T849" s="8"/>
      <c r="U849" s="8"/>
      <c r="V849" s="8"/>
    </row>
    <row r="850" spans="16:22" x14ac:dyDescent="0.35">
      <c r="P850" s="17"/>
      <c r="Q850" s="8"/>
      <c r="R850" s="8"/>
      <c r="S850" s="8"/>
      <c r="T850" s="8"/>
      <c r="U850" s="8"/>
      <c r="V850" s="8"/>
    </row>
    <row r="851" spans="16:22" x14ac:dyDescent="0.35">
      <c r="P851" s="17"/>
      <c r="Q851" s="8"/>
      <c r="R851" s="8"/>
      <c r="S851" s="8"/>
      <c r="T851" s="8"/>
      <c r="U851" s="8"/>
      <c r="V851" s="8"/>
    </row>
    <row r="852" spans="16:22" x14ac:dyDescent="0.35">
      <c r="P852" s="17"/>
      <c r="Q852" s="8"/>
      <c r="R852" s="8"/>
      <c r="S852" s="8"/>
      <c r="T852" s="8"/>
      <c r="U852" s="8"/>
      <c r="V852" s="8"/>
    </row>
    <row r="853" spans="16:22" x14ac:dyDescent="0.35">
      <c r="P853" s="17"/>
      <c r="Q853" s="8"/>
      <c r="R853" s="8"/>
      <c r="S853" s="8"/>
      <c r="T853" s="8"/>
      <c r="U853" s="8"/>
      <c r="V853" s="8"/>
    </row>
    <row r="854" spans="16:22" x14ac:dyDescent="0.35">
      <c r="P854" s="17"/>
      <c r="Q854" s="8"/>
      <c r="R854" s="8"/>
      <c r="S854" s="8"/>
      <c r="T854" s="8"/>
      <c r="U854" s="8"/>
      <c r="V854" s="8"/>
    </row>
    <row r="855" spans="16:22" x14ac:dyDescent="0.35">
      <c r="P855" s="17"/>
      <c r="Q855" s="8"/>
      <c r="R855" s="8"/>
      <c r="S855" s="8"/>
      <c r="T855" s="8"/>
      <c r="U855" s="8"/>
      <c r="V855" s="8"/>
    </row>
    <row r="856" spans="16:22" x14ac:dyDescent="0.35">
      <c r="P856" s="17"/>
      <c r="Q856" s="8"/>
      <c r="R856" s="8"/>
      <c r="S856" s="8"/>
      <c r="T856" s="8"/>
      <c r="U856" s="8"/>
      <c r="V856" s="8"/>
    </row>
    <row r="857" spans="16:22" x14ac:dyDescent="0.35">
      <c r="P857" s="17"/>
      <c r="Q857" s="8"/>
      <c r="R857" s="8"/>
      <c r="S857" s="8"/>
      <c r="T857" s="8"/>
      <c r="U857" s="8"/>
      <c r="V857" s="8"/>
    </row>
    <row r="858" spans="16:22" x14ac:dyDescent="0.35">
      <c r="P858" s="17"/>
      <c r="Q858" s="8"/>
      <c r="R858" s="8"/>
      <c r="S858" s="8"/>
      <c r="T858" s="8"/>
      <c r="U858" s="8"/>
      <c r="V858" s="8"/>
    </row>
    <row r="859" spans="16:22" x14ac:dyDescent="0.35">
      <c r="P859" s="17"/>
      <c r="Q859" s="8"/>
      <c r="R859" s="8"/>
      <c r="S859" s="8"/>
      <c r="T859" s="8"/>
      <c r="U859" s="8"/>
      <c r="V859" s="8"/>
    </row>
    <row r="860" spans="16:22" x14ac:dyDescent="0.35">
      <c r="P860" s="17"/>
      <c r="Q860" s="8"/>
      <c r="R860" s="8"/>
      <c r="S860" s="8"/>
      <c r="T860" s="8"/>
      <c r="U860" s="8"/>
      <c r="V860" s="8"/>
    </row>
    <row r="861" spans="16:22" x14ac:dyDescent="0.35">
      <c r="P861" s="17"/>
      <c r="Q861" s="8"/>
      <c r="R861" s="8"/>
      <c r="S861" s="8"/>
      <c r="T861" s="8"/>
      <c r="U861" s="8"/>
      <c r="V861" s="8"/>
    </row>
    <row r="862" spans="16:22" x14ac:dyDescent="0.35">
      <c r="P862" s="17"/>
      <c r="Q862" s="8"/>
      <c r="R862" s="8"/>
      <c r="S862" s="8"/>
      <c r="T862" s="8"/>
      <c r="U862" s="8"/>
      <c r="V862" s="8"/>
    </row>
    <row r="863" spans="16:22" x14ac:dyDescent="0.35">
      <c r="P863" s="17"/>
      <c r="Q863" s="8"/>
      <c r="R863" s="8"/>
      <c r="S863" s="8"/>
      <c r="T863" s="8"/>
      <c r="U863" s="8"/>
      <c r="V863" s="8"/>
    </row>
    <row r="864" spans="16:22" x14ac:dyDescent="0.35">
      <c r="P864" s="17"/>
      <c r="Q864" s="8"/>
      <c r="R864" s="8"/>
      <c r="S864" s="8"/>
      <c r="T864" s="8"/>
      <c r="U864" s="8"/>
      <c r="V864" s="8"/>
    </row>
    <row r="865" spans="16:22" x14ac:dyDescent="0.35">
      <c r="P865" s="17"/>
      <c r="Q865" s="8"/>
      <c r="R865" s="8"/>
      <c r="S865" s="8"/>
      <c r="T865" s="8"/>
      <c r="U865" s="8"/>
      <c r="V865" s="8"/>
    </row>
    <row r="866" spans="16:22" x14ac:dyDescent="0.35">
      <c r="P866" s="17"/>
      <c r="Q866" s="8"/>
      <c r="R866" s="8"/>
      <c r="S866" s="8"/>
      <c r="T866" s="8"/>
      <c r="U866" s="8"/>
      <c r="V866" s="8"/>
    </row>
    <row r="867" spans="16:22" x14ac:dyDescent="0.35">
      <c r="P867" s="17"/>
      <c r="Q867" s="8"/>
      <c r="R867" s="8"/>
      <c r="S867" s="8"/>
      <c r="T867" s="8"/>
      <c r="U867" s="8"/>
      <c r="V867" s="8"/>
    </row>
    <row r="868" spans="16:22" x14ac:dyDescent="0.35">
      <c r="P868" s="17"/>
      <c r="Q868" s="8"/>
      <c r="R868" s="8"/>
      <c r="S868" s="8"/>
      <c r="T868" s="8"/>
      <c r="U868" s="8"/>
      <c r="V868" s="8"/>
    </row>
    <row r="869" spans="16:22" x14ac:dyDescent="0.35">
      <c r="P869" s="17"/>
      <c r="Q869" s="8"/>
      <c r="R869" s="8"/>
      <c r="S869" s="8"/>
      <c r="T869" s="8"/>
      <c r="U869" s="8"/>
      <c r="V869" s="8"/>
    </row>
    <row r="870" spans="16:22" x14ac:dyDescent="0.35">
      <c r="P870" s="17"/>
      <c r="Q870" s="8"/>
      <c r="R870" s="8"/>
      <c r="S870" s="8"/>
      <c r="T870" s="8"/>
      <c r="U870" s="8"/>
      <c r="V870" s="8"/>
    </row>
    <row r="871" spans="16:22" x14ac:dyDescent="0.35">
      <c r="P871" s="17"/>
      <c r="Q871" s="8"/>
      <c r="R871" s="8"/>
      <c r="S871" s="8"/>
      <c r="T871" s="8"/>
      <c r="U871" s="8"/>
      <c r="V871" s="8"/>
    </row>
    <row r="872" spans="16:22" x14ac:dyDescent="0.35">
      <c r="P872" s="17"/>
      <c r="Q872" s="8"/>
      <c r="R872" s="8"/>
      <c r="S872" s="8"/>
      <c r="T872" s="8"/>
      <c r="U872" s="8"/>
      <c r="V872" s="8"/>
    </row>
    <row r="873" spans="16:22" x14ac:dyDescent="0.35">
      <c r="P873" s="17"/>
      <c r="Q873" s="8"/>
      <c r="R873" s="8"/>
      <c r="S873" s="8"/>
      <c r="T873" s="8"/>
      <c r="U873" s="8"/>
      <c r="V873" s="8"/>
    </row>
    <row r="874" spans="16:22" x14ac:dyDescent="0.35">
      <c r="P874" s="17"/>
      <c r="Q874" s="8"/>
      <c r="R874" s="8"/>
      <c r="S874" s="8"/>
      <c r="T874" s="8"/>
      <c r="U874" s="8"/>
      <c r="V874" s="8"/>
    </row>
    <row r="875" spans="16:22" x14ac:dyDescent="0.35">
      <c r="P875" s="17"/>
      <c r="Q875" s="8"/>
      <c r="R875" s="8"/>
      <c r="S875" s="8"/>
      <c r="T875" s="8"/>
      <c r="U875" s="8"/>
      <c r="V875" s="8"/>
    </row>
    <row r="876" spans="16:22" x14ac:dyDescent="0.35">
      <c r="P876" s="17"/>
      <c r="Q876" s="8"/>
      <c r="R876" s="8"/>
      <c r="S876" s="8"/>
      <c r="T876" s="8"/>
      <c r="U876" s="8"/>
      <c r="V876" s="8"/>
    </row>
    <row r="877" spans="16:22" x14ac:dyDescent="0.35">
      <c r="P877" s="17"/>
      <c r="Q877" s="8"/>
      <c r="R877" s="8"/>
      <c r="S877" s="8"/>
      <c r="T877" s="8"/>
      <c r="U877" s="8"/>
      <c r="V877" s="8"/>
    </row>
    <row r="878" spans="16:22" x14ac:dyDescent="0.35">
      <c r="P878" s="17"/>
      <c r="Q878" s="8"/>
      <c r="R878" s="8"/>
      <c r="S878" s="8"/>
      <c r="T878" s="8"/>
      <c r="U878" s="8"/>
      <c r="V878" s="8"/>
    </row>
    <row r="879" spans="16:22" x14ac:dyDescent="0.35">
      <c r="P879" s="17"/>
      <c r="Q879" s="8"/>
      <c r="R879" s="8"/>
      <c r="S879" s="8"/>
      <c r="T879" s="8"/>
      <c r="U879" s="8"/>
      <c r="V879" s="8"/>
    </row>
    <row r="880" spans="16:22" x14ac:dyDescent="0.35">
      <c r="P880" s="17"/>
      <c r="Q880" s="8"/>
      <c r="R880" s="8"/>
      <c r="S880" s="8"/>
      <c r="T880" s="8"/>
      <c r="U880" s="8"/>
      <c r="V880" s="8"/>
    </row>
    <row r="881" spans="16:22" x14ac:dyDescent="0.35">
      <c r="P881" s="17"/>
      <c r="Q881" s="8"/>
      <c r="R881" s="8"/>
      <c r="S881" s="8"/>
      <c r="T881" s="8"/>
      <c r="U881" s="8"/>
      <c r="V881" s="8"/>
    </row>
    <row r="882" spans="16:22" x14ac:dyDescent="0.35">
      <c r="P882" s="17"/>
      <c r="Q882" s="8"/>
      <c r="R882" s="8"/>
      <c r="S882" s="8"/>
      <c r="T882" s="8"/>
      <c r="U882" s="8"/>
      <c r="V882" s="8"/>
    </row>
    <row r="883" spans="16:22" x14ac:dyDescent="0.35">
      <c r="P883" s="17"/>
      <c r="Q883" s="8"/>
      <c r="R883" s="8"/>
      <c r="S883" s="8"/>
      <c r="T883" s="8"/>
      <c r="U883" s="8"/>
      <c r="V883" s="8"/>
    </row>
    <row r="884" spans="16:22" x14ac:dyDescent="0.35">
      <c r="P884" s="17"/>
      <c r="Q884" s="8"/>
      <c r="R884" s="8"/>
      <c r="S884" s="8"/>
      <c r="T884" s="8"/>
      <c r="U884" s="8"/>
      <c r="V884" s="8"/>
    </row>
    <row r="885" spans="16:22" x14ac:dyDescent="0.35">
      <c r="P885" s="17"/>
      <c r="Q885" s="8"/>
      <c r="R885" s="8"/>
      <c r="S885" s="8"/>
      <c r="T885" s="8"/>
      <c r="U885" s="8"/>
      <c r="V885" s="8"/>
    </row>
    <row r="886" spans="16:22" x14ac:dyDescent="0.35">
      <c r="P886" s="17"/>
      <c r="Q886" s="8"/>
      <c r="R886" s="8"/>
      <c r="S886" s="8"/>
      <c r="T886" s="8"/>
      <c r="U886" s="8"/>
      <c r="V886" s="8"/>
    </row>
    <row r="887" spans="16:22" x14ac:dyDescent="0.35">
      <c r="P887" s="17"/>
      <c r="Q887" s="8"/>
      <c r="R887" s="8"/>
      <c r="S887" s="8"/>
      <c r="T887" s="8"/>
      <c r="U887" s="8"/>
      <c r="V887" s="8"/>
    </row>
    <row r="888" spans="16:22" x14ac:dyDescent="0.35">
      <c r="P888" s="17"/>
      <c r="Q888" s="8"/>
      <c r="R888" s="8"/>
      <c r="S888" s="8"/>
      <c r="T888" s="8"/>
      <c r="U888" s="8"/>
      <c r="V888" s="8"/>
    </row>
    <row r="889" spans="16:22" x14ac:dyDescent="0.35">
      <c r="P889" s="17"/>
      <c r="Q889" s="8"/>
      <c r="R889" s="8"/>
      <c r="S889" s="8"/>
      <c r="T889" s="8"/>
      <c r="U889" s="8"/>
      <c r="V889" s="8"/>
    </row>
    <row r="890" spans="16:22" x14ac:dyDescent="0.35">
      <c r="P890" s="17"/>
      <c r="Q890" s="8"/>
      <c r="R890" s="8"/>
      <c r="S890" s="8"/>
      <c r="T890" s="8"/>
      <c r="U890" s="8"/>
      <c r="V890" s="8"/>
    </row>
    <row r="891" spans="16:22" x14ac:dyDescent="0.35">
      <c r="P891" s="17"/>
      <c r="Q891" s="8"/>
      <c r="R891" s="8"/>
      <c r="S891" s="8"/>
      <c r="T891" s="8"/>
      <c r="U891" s="8"/>
      <c r="V891" s="8"/>
    </row>
    <row r="892" spans="16:22" x14ac:dyDescent="0.35">
      <c r="P892" s="17"/>
      <c r="Q892" s="8"/>
      <c r="R892" s="8"/>
      <c r="S892" s="8"/>
      <c r="T892" s="8"/>
      <c r="U892" s="8"/>
      <c r="V892" s="8"/>
    </row>
    <row r="893" spans="16:22" x14ac:dyDescent="0.35">
      <c r="P893" s="17"/>
      <c r="Q893" s="8"/>
      <c r="R893" s="8"/>
      <c r="S893" s="8"/>
      <c r="T893" s="8"/>
      <c r="U893" s="8"/>
      <c r="V893" s="8"/>
    </row>
    <row r="894" spans="16:22" x14ac:dyDescent="0.35">
      <c r="P894" s="17"/>
      <c r="Q894" s="8"/>
      <c r="R894" s="8"/>
      <c r="S894" s="8"/>
      <c r="T894" s="8"/>
      <c r="U894" s="8"/>
      <c r="V894" s="8"/>
    </row>
    <row r="895" spans="16:22" x14ac:dyDescent="0.35">
      <c r="P895" s="17"/>
      <c r="Q895" s="8"/>
      <c r="R895" s="8"/>
      <c r="S895" s="8"/>
      <c r="T895" s="8"/>
      <c r="U895" s="8"/>
      <c r="V895" s="8"/>
    </row>
    <row r="896" spans="16:22" x14ac:dyDescent="0.35">
      <c r="P896" s="17"/>
      <c r="Q896" s="8"/>
      <c r="R896" s="8"/>
      <c r="S896" s="8"/>
      <c r="T896" s="8"/>
      <c r="U896" s="8"/>
      <c r="V896" s="8"/>
    </row>
    <row r="897" spans="16:22" x14ac:dyDescent="0.35">
      <c r="P897" s="17"/>
      <c r="Q897" s="8"/>
      <c r="R897" s="8"/>
      <c r="S897" s="8"/>
      <c r="T897" s="8"/>
      <c r="U897" s="8"/>
      <c r="V897" s="8"/>
    </row>
    <row r="898" spans="16:22" x14ac:dyDescent="0.35">
      <c r="P898" s="17"/>
      <c r="Q898" s="8"/>
      <c r="R898" s="8"/>
      <c r="S898" s="8"/>
      <c r="T898" s="8"/>
      <c r="U898" s="8"/>
      <c r="V898" s="8"/>
    </row>
    <row r="899" spans="16:22" x14ac:dyDescent="0.35">
      <c r="P899" s="17"/>
      <c r="Q899" s="8"/>
      <c r="R899" s="8"/>
      <c r="S899" s="8"/>
      <c r="T899" s="8"/>
      <c r="U899" s="8"/>
      <c r="V899" s="8"/>
    </row>
    <row r="900" spans="16:22" x14ac:dyDescent="0.35">
      <c r="P900" s="17"/>
      <c r="Q900" s="8"/>
      <c r="R900" s="8"/>
      <c r="S900" s="8"/>
      <c r="T900" s="8"/>
      <c r="U900" s="8"/>
      <c r="V900" s="8"/>
    </row>
    <row r="901" spans="16:22" x14ac:dyDescent="0.35">
      <c r="P901" s="17"/>
      <c r="Q901" s="8"/>
      <c r="R901" s="8"/>
      <c r="S901" s="8"/>
      <c r="T901" s="8"/>
      <c r="U901" s="8"/>
      <c r="V901" s="8"/>
    </row>
    <row r="902" spans="16:22" x14ac:dyDescent="0.35">
      <c r="P902" s="17"/>
      <c r="Q902" s="8"/>
      <c r="R902" s="8"/>
      <c r="S902" s="8"/>
      <c r="T902" s="8"/>
      <c r="U902" s="8"/>
      <c r="V902" s="8"/>
    </row>
    <row r="903" spans="16:22" x14ac:dyDescent="0.35">
      <c r="P903" s="17"/>
      <c r="Q903" s="8"/>
      <c r="R903" s="8"/>
      <c r="S903" s="8"/>
      <c r="T903" s="8"/>
      <c r="U903" s="8"/>
      <c r="V903" s="8"/>
    </row>
    <row r="904" spans="16:22" x14ac:dyDescent="0.35">
      <c r="P904" s="17"/>
      <c r="Q904" s="8"/>
      <c r="R904" s="8"/>
      <c r="S904" s="8"/>
      <c r="T904" s="8"/>
      <c r="U904" s="8"/>
      <c r="V904" s="8"/>
    </row>
    <row r="905" spans="16:22" x14ac:dyDescent="0.35">
      <c r="P905" s="17"/>
      <c r="Q905" s="8"/>
      <c r="R905" s="8"/>
      <c r="S905" s="8"/>
      <c r="T905" s="8"/>
      <c r="U905" s="8"/>
      <c r="V905" s="8"/>
    </row>
    <row r="906" spans="16:22" x14ac:dyDescent="0.35">
      <c r="P906" s="17"/>
      <c r="Q906" s="8"/>
      <c r="R906" s="8"/>
      <c r="S906" s="8"/>
      <c r="T906" s="8"/>
      <c r="U906" s="8"/>
      <c r="V906" s="8"/>
    </row>
    <row r="907" spans="16:22" x14ac:dyDescent="0.35">
      <c r="P907" s="17"/>
      <c r="Q907" s="8"/>
      <c r="R907" s="8"/>
      <c r="S907" s="8"/>
      <c r="T907" s="8"/>
      <c r="U907" s="8"/>
      <c r="V907" s="8"/>
    </row>
    <row r="908" spans="16:22" x14ac:dyDescent="0.35">
      <c r="P908" s="17"/>
      <c r="Q908" s="8"/>
      <c r="R908" s="8"/>
      <c r="S908" s="8"/>
      <c r="T908" s="8"/>
      <c r="U908" s="8"/>
      <c r="V908" s="8"/>
    </row>
    <row r="909" spans="16:22" x14ac:dyDescent="0.35">
      <c r="P909" s="17"/>
      <c r="Q909" s="8"/>
      <c r="R909" s="8"/>
      <c r="S909" s="8"/>
      <c r="T909" s="8"/>
      <c r="U909" s="8"/>
      <c r="V909" s="8"/>
    </row>
    <row r="910" spans="16:22" x14ac:dyDescent="0.35">
      <c r="P910" s="17"/>
      <c r="Q910" s="8"/>
      <c r="R910" s="8"/>
      <c r="S910" s="8"/>
      <c r="T910" s="8"/>
      <c r="U910" s="8"/>
      <c r="V910" s="8"/>
    </row>
    <row r="911" spans="16:22" x14ac:dyDescent="0.35">
      <c r="P911" s="17"/>
      <c r="Q911" s="8"/>
      <c r="R911" s="8"/>
      <c r="S911" s="8"/>
      <c r="T911" s="8"/>
      <c r="U911" s="8"/>
      <c r="V911" s="8"/>
    </row>
    <row r="912" spans="16:22" x14ac:dyDescent="0.35">
      <c r="P912" s="17"/>
      <c r="Q912" s="8"/>
      <c r="R912" s="8"/>
      <c r="S912" s="8"/>
      <c r="T912" s="8"/>
      <c r="U912" s="8"/>
      <c r="V912" s="8"/>
    </row>
    <row r="913" spans="16:22" x14ac:dyDescent="0.35">
      <c r="P913" s="17"/>
      <c r="Q913" s="8"/>
      <c r="R913" s="8"/>
      <c r="S913" s="8"/>
      <c r="T913" s="8"/>
      <c r="U913" s="8"/>
      <c r="V913" s="8"/>
    </row>
    <row r="914" spans="16:22" x14ac:dyDescent="0.35">
      <c r="P914" s="17"/>
      <c r="Q914" s="8"/>
      <c r="R914" s="8"/>
      <c r="S914" s="8"/>
      <c r="T914" s="8"/>
      <c r="U914" s="8"/>
      <c r="V914" s="8"/>
    </row>
    <row r="915" spans="16:22" x14ac:dyDescent="0.35">
      <c r="P915" s="17"/>
      <c r="Q915" s="8"/>
      <c r="R915" s="8"/>
      <c r="S915" s="8"/>
      <c r="T915" s="8"/>
      <c r="U915" s="8"/>
      <c r="V915" s="8"/>
    </row>
    <row r="916" spans="16:22" x14ac:dyDescent="0.35">
      <c r="P916" s="17"/>
      <c r="Q916" s="8"/>
      <c r="R916" s="8"/>
      <c r="S916" s="8"/>
      <c r="T916" s="8"/>
      <c r="U916" s="8"/>
      <c r="V916" s="8"/>
    </row>
    <row r="917" spans="16:22" x14ac:dyDescent="0.35">
      <c r="P917" s="17"/>
      <c r="Q917" s="8"/>
      <c r="R917" s="8"/>
      <c r="S917" s="8"/>
      <c r="T917" s="8"/>
      <c r="U917" s="8"/>
      <c r="V917" s="8"/>
    </row>
    <row r="918" spans="16:22" x14ac:dyDescent="0.35">
      <c r="P918" s="17"/>
      <c r="Q918" s="8"/>
      <c r="R918" s="8"/>
      <c r="S918" s="8"/>
      <c r="T918" s="8"/>
      <c r="U918" s="8"/>
      <c r="V918" s="8"/>
    </row>
    <row r="919" spans="16:22" x14ac:dyDescent="0.35">
      <c r="P919" s="17"/>
      <c r="Q919" s="8"/>
      <c r="R919" s="8"/>
      <c r="S919" s="8"/>
      <c r="T919" s="8"/>
      <c r="U919" s="8"/>
      <c r="V919" s="8"/>
    </row>
    <row r="920" spans="16:22" x14ac:dyDescent="0.35">
      <c r="P920" s="17"/>
      <c r="Q920" s="8"/>
      <c r="R920" s="8"/>
      <c r="S920" s="8"/>
      <c r="T920" s="8"/>
      <c r="U920" s="8"/>
      <c r="V920" s="8"/>
    </row>
    <row r="921" spans="16:22" x14ac:dyDescent="0.35">
      <c r="P921" s="17"/>
      <c r="Q921" s="8"/>
      <c r="R921" s="8"/>
      <c r="S921" s="8"/>
      <c r="T921" s="8"/>
      <c r="U921" s="8"/>
      <c r="V921" s="8"/>
    </row>
    <row r="922" spans="16:22" x14ac:dyDescent="0.35">
      <c r="P922" s="17"/>
      <c r="Q922" s="8"/>
      <c r="R922" s="8"/>
      <c r="S922" s="8"/>
      <c r="T922" s="8"/>
      <c r="U922" s="8"/>
      <c r="V922" s="8"/>
    </row>
    <row r="923" spans="16:22" x14ac:dyDescent="0.35">
      <c r="P923" s="17"/>
      <c r="Q923" s="8"/>
      <c r="R923" s="8"/>
      <c r="S923" s="8"/>
      <c r="T923" s="8"/>
      <c r="U923" s="8"/>
      <c r="V923" s="8"/>
    </row>
    <row r="924" spans="16:22" x14ac:dyDescent="0.35">
      <c r="P924" s="17"/>
      <c r="Q924" s="8"/>
      <c r="R924" s="8"/>
      <c r="S924" s="8"/>
      <c r="T924" s="8"/>
      <c r="U924" s="8"/>
      <c r="V924" s="8"/>
    </row>
    <row r="925" spans="16:22" x14ac:dyDescent="0.35">
      <c r="P925" s="17"/>
      <c r="Q925" s="8"/>
      <c r="R925" s="8"/>
      <c r="S925" s="8"/>
      <c r="T925" s="8"/>
      <c r="U925" s="8"/>
      <c r="V925" s="8"/>
    </row>
    <row r="926" spans="16:22" x14ac:dyDescent="0.35">
      <c r="P926" s="17"/>
      <c r="Q926" s="8"/>
      <c r="R926" s="8"/>
      <c r="S926" s="8"/>
      <c r="T926" s="8"/>
      <c r="U926" s="8"/>
      <c r="V926" s="8"/>
    </row>
    <row r="927" spans="16:22" x14ac:dyDescent="0.35">
      <c r="P927" s="17"/>
      <c r="Q927" s="8"/>
      <c r="R927" s="8"/>
      <c r="S927" s="8"/>
      <c r="T927" s="8"/>
      <c r="U927" s="8"/>
      <c r="V927" s="8"/>
    </row>
    <row r="928" spans="16:22" x14ac:dyDescent="0.35">
      <c r="P928" s="17"/>
      <c r="Q928" s="8"/>
      <c r="R928" s="8"/>
      <c r="S928" s="8"/>
      <c r="T928" s="8"/>
      <c r="U928" s="8"/>
      <c r="V928" s="8"/>
    </row>
    <row r="929" spans="16:22" x14ac:dyDescent="0.35">
      <c r="P929" s="17"/>
      <c r="Q929" s="8"/>
      <c r="R929" s="8"/>
      <c r="S929" s="8"/>
      <c r="T929" s="8"/>
      <c r="U929" s="8"/>
      <c r="V929" s="8"/>
    </row>
    <row r="930" spans="16:22" x14ac:dyDescent="0.35">
      <c r="P930" s="17"/>
      <c r="Q930" s="8"/>
      <c r="R930" s="8"/>
      <c r="S930" s="8"/>
      <c r="T930" s="8"/>
      <c r="U930" s="8"/>
      <c r="V930" s="8"/>
    </row>
    <row r="931" spans="16:22" x14ac:dyDescent="0.35">
      <c r="P931" s="17"/>
      <c r="Q931" s="8"/>
      <c r="R931" s="8"/>
      <c r="S931" s="8"/>
      <c r="T931" s="8"/>
      <c r="U931" s="8"/>
      <c r="V931" s="8"/>
    </row>
    <row r="932" spans="16:22" x14ac:dyDescent="0.35">
      <c r="P932" s="17"/>
      <c r="Q932" s="8"/>
      <c r="R932" s="8"/>
      <c r="S932" s="8"/>
      <c r="T932" s="8"/>
      <c r="U932" s="8"/>
      <c r="V932" s="8"/>
    </row>
    <row r="933" spans="16:22" x14ac:dyDescent="0.35">
      <c r="P933" s="17"/>
      <c r="Q933" s="8"/>
      <c r="R933" s="8"/>
      <c r="S933" s="8"/>
      <c r="T933" s="8"/>
      <c r="U933" s="8"/>
      <c r="V933" s="8"/>
    </row>
    <row r="934" spans="16:22" x14ac:dyDescent="0.35">
      <c r="P934" s="17"/>
      <c r="Q934" s="8"/>
      <c r="R934" s="8"/>
      <c r="S934" s="8"/>
      <c r="T934" s="8"/>
      <c r="U934" s="8"/>
      <c r="V934" s="8"/>
    </row>
    <row r="935" spans="16:22" x14ac:dyDescent="0.35">
      <c r="P935" s="17"/>
      <c r="Q935" s="8"/>
      <c r="R935" s="8"/>
      <c r="S935" s="8"/>
      <c r="T935" s="8"/>
      <c r="U935" s="8"/>
      <c r="V935" s="8"/>
    </row>
    <row r="936" spans="16:22" x14ac:dyDescent="0.35">
      <c r="P936" s="17"/>
      <c r="Q936" s="8"/>
      <c r="R936" s="8"/>
      <c r="S936" s="8"/>
      <c r="T936" s="8"/>
      <c r="U936" s="8"/>
      <c r="V936" s="8"/>
    </row>
    <row r="937" spans="16:22" x14ac:dyDescent="0.35">
      <c r="P937" s="17"/>
      <c r="Q937" s="8"/>
      <c r="R937" s="8"/>
      <c r="S937" s="8"/>
      <c r="T937" s="8"/>
      <c r="U937" s="8"/>
      <c r="V937" s="8"/>
    </row>
    <row r="938" spans="16:22" x14ac:dyDescent="0.35">
      <c r="P938" s="17"/>
      <c r="Q938" s="8"/>
      <c r="R938" s="8"/>
      <c r="S938" s="8"/>
      <c r="T938" s="8"/>
      <c r="U938" s="8"/>
      <c r="V938" s="8"/>
    </row>
    <row r="939" spans="16:22" x14ac:dyDescent="0.35">
      <c r="P939" s="17"/>
      <c r="Q939" s="8"/>
      <c r="R939" s="8"/>
      <c r="S939" s="8"/>
      <c r="T939" s="8"/>
      <c r="U939" s="8"/>
      <c r="V939" s="8"/>
    </row>
    <row r="940" spans="16:22" x14ac:dyDescent="0.35">
      <c r="P940" s="17"/>
      <c r="Q940" s="8"/>
      <c r="R940" s="8"/>
      <c r="S940" s="8"/>
      <c r="T940" s="8"/>
      <c r="U940" s="8"/>
      <c r="V940" s="8"/>
    </row>
    <row r="941" spans="16:22" x14ac:dyDescent="0.35">
      <c r="P941" s="17"/>
      <c r="Q941" s="8"/>
      <c r="R941" s="8"/>
      <c r="S941" s="8"/>
      <c r="T941" s="8"/>
      <c r="U941" s="8"/>
      <c r="V941" s="8"/>
    </row>
    <row r="942" spans="16:22" x14ac:dyDescent="0.35">
      <c r="P942" s="17"/>
      <c r="Q942" s="8"/>
      <c r="R942" s="8"/>
      <c r="S942" s="8"/>
      <c r="T942" s="8"/>
      <c r="U942" s="8"/>
      <c r="V942" s="8"/>
    </row>
    <row r="943" spans="16:22" x14ac:dyDescent="0.35">
      <c r="P943" s="17"/>
      <c r="Q943" s="8"/>
      <c r="R943" s="8"/>
      <c r="S943" s="8"/>
      <c r="T943" s="8"/>
      <c r="U943" s="8"/>
      <c r="V943" s="8"/>
    </row>
    <row r="944" spans="16:22" x14ac:dyDescent="0.35">
      <c r="P944" s="17"/>
      <c r="Q944" s="8"/>
      <c r="R944" s="8"/>
      <c r="S944" s="8"/>
      <c r="T944" s="8"/>
      <c r="U944" s="8"/>
      <c r="V944" s="8"/>
    </row>
    <row r="945" spans="16:22" x14ac:dyDescent="0.35">
      <c r="P945" s="17"/>
      <c r="Q945" s="8"/>
      <c r="R945" s="8"/>
      <c r="S945" s="8"/>
      <c r="T945" s="8"/>
      <c r="U945" s="8"/>
      <c r="V945" s="8"/>
    </row>
    <row r="946" spans="16:22" x14ac:dyDescent="0.35">
      <c r="P946" s="17"/>
      <c r="Q946" s="8"/>
      <c r="R946" s="8"/>
      <c r="S946" s="8"/>
      <c r="T946" s="8"/>
      <c r="U946" s="8"/>
      <c r="V946" s="8"/>
    </row>
    <row r="947" spans="16:22" x14ac:dyDescent="0.35">
      <c r="P947" s="17"/>
      <c r="Q947" s="8"/>
      <c r="R947" s="8"/>
      <c r="S947" s="8"/>
      <c r="T947" s="8"/>
      <c r="U947" s="8"/>
      <c r="V947" s="8"/>
    </row>
    <row r="948" spans="16:22" x14ac:dyDescent="0.35">
      <c r="P948" s="17"/>
      <c r="Q948" s="8"/>
      <c r="R948" s="8"/>
      <c r="S948" s="8"/>
      <c r="T948" s="8"/>
      <c r="U948" s="8"/>
      <c r="V948" s="8"/>
    </row>
    <row r="949" spans="16:22" x14ac:dyDescent="0.35">
      <c r="P949" s="17"/>
      <c r="Q949" s="8"/>
      <c r="R949" s="8"/>
      <c r="S949" s="8"/>
      <c r="T949" s="8"/>
      <c r="U949" s="8"/>
      <c r="V949" s="8"/>
    </row>
    <row r="950" spans="16:22" x14ac:dyDescent="0.35">
      <c r="P950" s="17"/>
      <c r="Q950" s="8"/>
      <c r="R950" s="8"/>
      <c r="S950" s="8"/>
      <c r="T950" s="8"/>
      <c r="U950" s="8"/>
      <c r="V950" s="8"/>
    </row>
    <row r="951" spans="16:22" x14ac:dyDescent="0.35">
      <c r="P951" s="17"/>
      <c r="Q951" s="8"/>
      <c r="R951" s="8"/>
      <c r="S951" s="8"/>
      <c r="T951" s="8"/>
      <c r="U951" s="8"/>
      <c r="V951" s="8"/>
    </row>
    <row r="952" spans="16:22" x14ac:dyDescent="0.35">
      <c r="P952" s="17"/>
      <c r="Q952" s="8"/>
      <c r="R952" s="8"/>
      <c r="S952" s="8"/>
      <c r="T952" s="8"/>
      <c r="U952" s="8"/>
      <c r="V952" s="8"/>
    </row>
    <row r="953" spans="16:22" x14ac:dyDescent="0.35">
      <c r="P953" s="17"/>
      <c r="Q953" s="8"/>
      <c r="R953" s="8"/>
      <c r="S953" s="8"/>
      <c r="T953" s="8"/>
      <c r="U953" s="8"/>
      <c r="V953" s="8"/>
    </row>
    <row r="954" spans="16:22" x14ac:dyDescent="0.35">
      <c r="P954" s="17"/>
      <c r="Q954" s="8"/>
      <c r="R954" s="8"/>
      <c r="S954" s="8"/>
      <c r="T954" s="8"/>
      <c r="U954" s="8"/>
      <c r="V954" s="8"/>
    </row>
    <row r="955" spans="16:22" x14ac:dyDescent="0.35">
      <c r="P955" s="17"/>
      <c r="Q955" s="8"/>
      <c r="R955" s="8"/>
      <c r="S955" s="8"/>
      <c r="T955" s="8"/>
      <c r="U955" s="8"/>
      <c r="V955" s="8"/>
    </row>
    <row r="956" spans="16:22" x14ac:dyDescent="0.35">
      <c r="P956" s="17"/>
      <c r="Q956" s="8"/>
      <c r="R956" s="8"/>
      <c r="S956" s="8"/>
      <c r="T956" s="8"/>
      <c r="U956" s="8"/>
      <c r="V956" s="8"/>
    </row>
    <row r="957" spans="16:22" x14ac:dyDescent="0.35">
      <c r="P957" s="17"/>
      <c r="Q957" s="8"/>
      <c r="R957" s="8"/>
      <c r="S957" s="8"/>
      <c r="T957" s="8"/>
      <c r="U957" s="8"/>
      <c r="V957" s="8"/>
    </row>
    <row r="958" spans="16:22" x14ac:dyDescent="0.35">
      <c r="P958" s="17"/>
      <c r="Q958" s="8"/>
      <c r="R958" s="8"/>
      <c r="S958" s="8"/>
      <c r="T958" s="8"/>
      <c r="U958" s="8"/>
      <c r="V958" s="8"/>
    </row>
    <row r="959" spans="16:22" x14ac:dyDescent="0.35">
      <c r="P959" s="17"/>
      <c r="Q959" s="8"/>
      <c r="R959" s="8"/>
      <c r="S959" s="8"/>
      <c r="T959" s="8"/>
      <c r="U959" s="8"/>
      <c r="V959" s="8"/>
    </row>
    <row r="960" spans="16:22" x14ac:dyDescent="0.35">
      <c r="P960" s="17"/>
      <c r="Q960" s="8"/>
      <c r="R960" s="8"/>
      <c r="S960" s="8"/>
      <c r="T960" s="8"/>
      <c r="U960" s="8"/>
      <c r="V960" s="8"/>
    </row>
    <row r="961" spans="16:22" x14ac:dyDescent="0.35">
      <c r="P961" s="17"/>
      <c r="Q961" s="8"/>
      <c r="R961" s="8"/>
      <c r="S961" s="8"/>
      <c r="T961" s="8"/>
      <c r="U961" s="8"/>
      <c r="V961" s="8"/>
    </row>
    <row r="962" spans="16:22" x14ac:dyDescent="0.35">
      <c r="P962" s="17"/>
      <c r="Q962" s="8"/>
      <c r="R962" s="8"/>
      <c r="S962" s="8"/>
      <c r="T962" s="8"/>
      <c r="U962" s="8"/>
      <c r="V962" s="8"/>
    </row>
    <row r="963" spans="16:22" x14ac:dyDescent="0.35">
      <c r="P963" s="17"/>
      <c r="Q963" s="8"/>
      <c r="R963" s="8"/>
      <c r="S963" s="8"/>
      <c r="T963" s="8"/>
      <c r="U963" s="8"/>
      <c r="V963" s="8"/>
    </row>
    <row r="964" spans="16:22" x14ac:dyDescent="0.35">
      <c r="P964" s="17"/>
      <c r="Q964" s="8"/>
      <c r="R964" s="8"/>
      <c r="S964" s="8"/>
      <c r="T964" s="8"/>
      <c r="U964" s="8"/>
      <c r="V964" s="8"/>
    </row>
    <row r="965" spans="16:22" x14ac:dyDescent="0.35">
      <c r="P965" s="17"/>
      <c r="Q965" s="8"/>
      <c r="R965" s="8"/>
      <c r="S965" s="8"/>
      <c r="T965" s="8"/>
      <c r="U965" s="8"/>
      <c r="V965" s="8"/>
    </row>
    <row r="966" spans="16:22" x14ac:dyDescent="0.35">
      <c r="P966" s="17"/>
      <c r="Q966" s="8"/>
      <c r="R966" s="8"/>
      <c r="S966" s="8"/>
      <c r="T966" s="8"/>
      <c r="U966" s="8"/>
      <c r="V966" s="8"/>
    </row>
    <row r="967" spans="16:22" x14ac:dyDescent="0.35">
      <c r="P967" s="17"/>
      <c r="Q967" s="8"/>
      <c r="R967" s="8"/>
      <c r="S967" s="8"/>
      <c r="T967" s="8"/>
      <c r="U967" s="8"/>
      <c r="V967" s="8"/>
    </row>
    <row r="968" spans="16:22" x14ac:dyDescent="0.35">
      <c r="P968" s="17"/>
      <c r="Q968" s="8"/>
      <c r="R968" s="8"/>
      <c r="S968" s="8"/>
      <c r="T968" s="8"/>
      <c r="U968" s="8"/>
      <c r="V968" s="8"/>
    </row>
    <row r="969" spans="16:22" x14ac:dyDescent="0.35">
      <c r="P969" s="17"/>
      <c r="Q969" s="8"/>
      <c r="R969" s="8"/>
      <c r="S969" s="8"/>
      <c r="T969" s="8"/>
      <c r="U969" s="8"/>
      <c r="V969" s="8"/>
    </row>
    <row r="970" spans="16:22" x14ac:dyDescent="0.35">
      <c r="P970" s="17"/>
      <c r="Q970" s="8"/>
      <c r="R970" s="8"/>
      <c r="S970" s="8"/>
      <c r="T970" s="8"/>
      <c r="U970" s="8"/>
      <c r="V970" s="8"/>
    </row>
    <row r="971" spans="16:22" x14ac:dyDescent="0.35">
      <c r="P971" s="17"/>
      <c r="Q971" s="8"/>
      <c r="R971" s="8"/>
      <c r="S971" s="8"/>
      <c r="T971" s="8"/>
      <c r="U971" s="8"/>
      <c r="V971" s="8"/>
    </row>
    <row r="972" spans="16:22" x14ac:dyDescent="0.35">
      <c r="P972" s="17"/>
      <c r="Q972" s="8"/>
      <c r="R972" s="8"/>
      <c r="S972" s="8"/>
      <c r="T972" s="8"/>
      <c r="U972" s="8"/>
      <c r="V972" s="8"/>
    </row>
    <row r="973" spans="16:22" x14ac:dyDescent="0.35">
      <c r="P973" s="17"/>
      <c r="Q973" s="8"/>
      <c r="R973" s="8"/>
      <c r="S973" s="8"/>
      <c r="T973" s="8"/>
      <c r="U973" s="8"/>
      <c r="V973" s="8"/>
    </row>
    <row r="974" spans="16:22" x14ac:dyDescent="0.35">
      <c r="P974" s="17"/>
      <c r="Q974" s="8"/>
      <c r="R974" s="8"/>
      <c r="S974" s="8"/>
      <c r="T974" s="8"/>
      <c r="U974" s="8"/>
      <c r="V974" s="8"/>
    </row>
    <row r="975" spans="16:22" x14ac:dyDescent="0.35">
      <c r="P975" s="17"/>
      <c r="Q975" s="8"/>
      <c r="R975" s="8"/>
      <c r="S975" s="8"/>
      <c r="T975" s="8"/>
      <c r="U975" s="8"/>
      <c r="V975" s="8"/>
    </row>
    <row r="976" spans="16:22" x14ac:dyDescent="0.35">
      <c r="P976" s="17"/>
      <c r="Q976" s="8"/>
      <c r="R976" s="8"/>
      <c r="S976" s="8"/>
      <c r="T976" s="8"/>
      <c r="U976" s="8"/>
      <c r="V976" s="8"/>
    </row>
    <row r="977" spans="16:22" x14ac:dyDescent="0.35">
      <c r="P977" s="17"/>
      <c r="Q977" s="8"/>
      <c r="R977" s="8"/>
      <c r="S977" s="8"/>
      <c r="T977" s="8"/>
      <c r="U977" s="8"/>
      <c r="V977" s="8"/>
    </row>
    <row r="978" spans="16:22" x14ac:dyDescent="0.35">
      <c r="P978" s="17"/>
      <c r="Q978" s="8"/>
      <c r="R978" s="8"/>
      <c r="S978" s="8"/>
      <c r="T978" s="8"/>
      <c r="U978" s="8"/>
      <c r="V978" s="8"/>
    </row>
    <row r="979" spans="16:22" x14ac:dyDescent="0.35">
      <c r="P979" s="17"/>
      <c r="Q979" s="8"/>
      <c r="R979" s="8"/>
      <c r="S979" s="8"/>
      <c r="T979" s="8"/>
      <c r="U979" s="8"/>
      <c r="V979" s="8"/>
    </row>
    <row r="980" spans="16:22" x14ac:dyDescent="0.35">
      <c r="P980" s="17"/>
      <c r="Q980" s="8"/>
      <c r="R980" s="8"/>
      <c r="S980" s="8"/>
      <c r="T980" s="8"/>
      <c r="U980" s="8"/>
      <c r="V980" s="8"/>
    </row>
    <row r="981" spans="16:22" x14ac:dyDescent="0.35">
      <c r="P981" s="17"/>
      <c r="Q981" s="8"/>
      <c r="R981" s="8"/>
      <c r="S981" s="8"/>
      <c r="T981" s="8"/>
      <c r="U981" s="8"/>
      <c r="V981" s="8"/>
    </row>
    <row r="982" spans="16:22" x14ac:dyDescent="0.35">
      <c r="P982" s="17"/>
      <c r="Q982" s="8"/>
      <c r="R982" s="8"/>
      <c r="S982" s="8"/>
      <c r="T982" s="8"/>
      <c r="U982" s="8"/>
      <c r="V982" s="8"/>
    </row>
    <row r="983" spans="16:22" x14ac:dyDescent="0.35">
      <c r="P983" s="17"/>
      <c r="Q983" s="8"/>
      <c r="R983" s="8"/>
      <c r="S983" s="8"/>
      <c r="T983" s="8"/>
      <c r="U983" s="8"/>
      <c r="V983" s="8"/>
    </row>
    <row r="984" spans="16:22" x14ac:dyDescent="0.35">
      <c r="P984" s="17"/>
      <c r="Q984" s="8"/>
      <c r="R984" s="8"/>
      <c r="S984" s="8"/>
      <c r="T984" s="8"/>
      <c r="U984" s="8"/>
      <c r="V984" s="8"/>
    </row>
    <row r="985" spans="16:22" x14ac:dyDescent="0.35">
      <c r="P985" s="17"/>
      <c r="Q985" s="8"/>
      <c r="R985" s="8"/>
      <c r="S985" s="8"/>
      <c r="T985" s="8"/>
      <c r="U985" s="8"/>
      <c r="V985" s="8"/>
    </row>
    <row r="986" spans="16:22" x14ac:dyDescent="0.35">
      <c r="P986" s="17"/>
      <c r="Q986" s="8"/>
      <c r="R986" s="8"/>
      <c r="S986" s="8"/>
      <c r="T986" s="8"/>
      <c r="U986" s="8"/>
      <c r="V986" s="8"/>
    </row>
    <row r="987" spans="16:22" x14ac:dyDescent="0.35">
      <c r="P987" s="17"/>
      <c r="Q987" s="8"/>
      <c r="R987" s="8"/>
      <c r="S987" s="8"/>
      <c r="T987" s="8"/>
      <c r="U987" s="8"/>
      <c r="V987" s="8"/>
    </row>
    <row r="988" spans="16:22" x14ac:dyDescent="0.35">
      <c r="P988" s="17"/>
      <c r="Q988" s="8"/>
      <c r="R988" s="8"/>
      <c r="S988" s="8"/>
      <c r="T988" s="8"/>
      <c r="U988" s="8"/>
      <c r="V988" s="8"/>
    </row>
    <row r="989" spans="16:22" x14ac:dyDescent="0.35">
      <c r="P989" s="17"/>
      <c r="Q989" s="8"/>
      <c r="R989" s="8"/>
      <c r="S989" s="8"/>
      <c r="T989" s="8"/>
      <c r="U989" s="8"/>
      <c r="V989" s="8"/>
    </row>
    <row r="990" spans="16:22" x14ac:dyDescent="0.35">
      <c r="P990" s="17"/>
      <c r="Q990" s="8"/>
      <c r="R990" s="8"/>
      <c r="S990" s="8"/>
      <c r="T990" s="8"/>
      <c r="U990" s="8"/>
      <c r="V990" s="8"/>
    </row>
    <row r="991" spans="16:22" x14ac:dyDescent="0.35">
      <c r="P991" s="17"/>
      <c r="Q991" s="8"/>
      <c r="R991" s="8"/>
      <c r="S991" s="8"/>
      <c r="T991" s="8"/>
      <c r="U991" s="8"/>
      <c r="V991" s="8"/>
    </row>
    <row r="992" spans="16:22" x14ac:dyDescent="0.35">
      <c r="P992" s="17"/>
      <c r="Q992" s="8"/>
      <c r="R992" s="8"/>
      <c r="S992" s="8"/>
      <c r="T992" s="8"/>
      <c r="U992" s="8"/>
      <c r="V992" s="8"/>
    </row>
    <row r="993" spans="16:22" x14ac:dyDescent="0.35">
      <c r="P993" s="17"/>
      <c r="Q993" s="8"/>
      <c r="R993" s="8"/>
      <c r="S993" s="8"/>
      <c r="T993" s="8"/>
      <c r="U993" s="8"/>
      <c r="V993" s="8"/>
    </row>
    <row r="994" spans="16:22" x14ac:dyDescent="0.35">
      <c r="P994" s="17"/>
      <c r="Q994" s="8"/>
      <c r="R994" s="8"/>
      <c r="S994" s="8"/>
      <c r="T994" s="8"/>
      <c r="U994" s="8"/>
      <c r="V994" s="8"/>
    </row>
    <row r="995" spans="16:22" x14ac:dyDescent="0.35">
      <c r="P995" s="17"/>
      <c r="Q995" s="8"/>
      <c r="R995" s="8"/>
      <c r="S995" s="8"/>
      <c r="T995" s="8"/>
      <c r="U995" s="8"/>
      <c r="V995" s="8"/>
    </row>
    <row r="996" spans="16:22" x14ac:dyDescent="0.35">
      <c r="P996" s="17"/>
      <c r="Q996" s="8"/>
      <c r="R996" s="8"/>
      <c r="S996" s="8"/>
      <c r="T996" s="8"/>
      <c r="U996" s="8"/>
      <c r="V996" s="8"/>
    </row>
    <row r="997" spans="16:22" x14ac:dyDescent="0.35">
      <c r="P997" s="17"/>
      <c r="Q997" s="8"/>
      <c r="R997" s="8"/>
      <c r="S997" s="8"/>
      <c r="T997" s="8"/>
      <c r="U997" s="8"/>
      <c r="V997" s="8"/>
    </row>
    <row r="998" spans="16:22" x14ac:dyDescent="0.35">
      <c r="P998" s="17"/>
      <c r="Q998" s="8"/>
      <c r="R998" s="8"/>
      <c r="S998" s="8"/>
      <c r="T998" s="8"/>
      <c r="U998" s="8"/>
      <c r="V998" s="8"/>
    </row>
    <row r="999" spans="16:22" x14ac:dyDescent="0.35">
      <c r="P999" s="17"/>
      <c r="Q999" s="8"/>
      <c r="R999" s="8"/>
      <c r="S999" s="8"/>
      <c r="T999" s="8"/>
      <c r="U999" s="8"/>
      <c r="V999" s="8"/>
    </row>
    <row r="1000" spans="16:22" x14ac:dyDescent="0.35">
      <c r="P1000" s="17"/>
      <c r="Q1000" s="8"/>
      <c r="R1000" s="8"/>
      <c r="S1000" s="8"/>
      <c r="T1000" s="8"/>
      <c r="U1000" s="8"/>
      <c r="V1000" s="8"/>
    </row>
    <row r="1001" spans="16:22" x14ac:dyDescent="0.35">
      <c r="P1001" s="17"/>
      <c r="Q1001" s="8"/>
      <c r="R1001" s="8"/>
      <c r="S1001" s="8"/>
      <c r="T1001" s="8"/>
      <c r="U1001" s="8"/>
      <c r="V1001" s="8"/>
    </row>
    <row r="1002" spans="16:22" x14ac:dyDescent="0.35">
      <c r="P1002" s="17"/>
      <c r="Q1002" s="8"/>
      <c r="R1002" s="8"/>
      <c r="S1002" s="8"/>
      <c r="T1002" s="8"/>
      <c r="U1002" s="8"/>
      <c r="V1002" s="8"/>
    </row>
    <row r="1003" spans="16:22" x14ac:dyDescent="0.35">
      <c r="P1003" s="17"/>
      <c r="Q1003" s="8"/>
      <c r="R1003" s="8"/>
      <c r="S1003" s="8"/>
      <c r="T1003" s="8"/>
      <c r="U1003" s="8"/>
      <c r="V1003" s="8"/>
    </row>
    <row r="1004" spans="16:22" x14ac:dyDescent="0.35">
      <c r="P1004" s="17"/>
      <c r="Q1004" s="8"/>
      <c r="R1004" s="8"/>
      <c r="S1004" s="8"/>
      <c r="T1004" s="8"/>
      <c r="U1004" s="8"/>
      <c r="V1004" s="8"/>
    </row>
    <row r="1005" spans="16:22" x14ac:dyDescent="0.35">
      <c r="P1005" s="17"/>
      <c r="Q1005" s="8"/>
      <c r="R1005" s="8"/>
      <c r="S1005" s="8"/>
      <c r="T1005" s="8"/>
      <c r="U1005" s="8"/>
      <c r="V1005" s="8"/>
    </row>
    <row r="1006" spans="16:22" x14ac:dyDescent="0.35">
      <c r="P1006" s="17"/>
      <c r="Q1006" s="8"/>
      <c r="R1006" s="8"/>
      <c r="S1006" s="8"/>
      <c r="T1006" s="8"/>
      <c r="U1006" s="8"/>
      <c r="V1006" s="8"/>
    </row>
    <row r="1007" spans="16:22" x14ac:dyDescent="0.35">
      <c r="P1007" s="17"/>
      <c r="Q1007" s="8"/>
      <c r="R1007" s="8"/>
      <c r="S1007" s="8"/>
      <c r="T1007" s="8"/>
      <c r="U1007" s="8"/>
      <c r="V1007" s="8"/>
    </row>
    <row r="1008" spans="16:22" x14ac:dyDescent="0.35">
      <c r="P1008" s="17"/>
      <c r="Q1008" s="8"/>
      <c r="R1008" s="8"/>
      <c r="S1008" s="8"/>
      <c r="T1008" s="8"/>
      <c r="U1008" s="8"/>
      <c r="V1008" s="8"/>
    </row>
    <row r="1009" spans="16:22" x14ac:dyDescent="0.35">
      <c r="P1009" s="17"/>
      <c r="Q1009" s="8"/>
      <c r="R1009" s="8"/>
      <c r="S1009" s="8"/>
      <c r="T1009" s="8"/>
      <c r="U1009" s="8"/>
      <c r="V1009" s="8"/>
    </row>
    <row r="1010" spans="16:22" x14ac:dyDescent="0.35">
      <c r="P1010" s="17"/>
      <c r="Q1010" s="8"/>
      <c r="R1010" s="8"/>
      <c r="S1010" s="8"/>
      <c r="T1010" s="8"/>
      <c r="U1010" s="8"/>
      <c r="V1010" s="8"/>
    </row>
    <row r="1011" spans="16:22" x14ac:dyDescent="0.35">
      <c r="P1011" s="17"/>
      <c r="Q1011" s="8"/>
      <c r="R1011" s="8"/>
      <c r="S1011" s="8"/>
      <c r="T1011" s="8"/>
      <c r="U1011" s="8"/>
      <c r="V1011" s="8"/>
    </row>
    <row r="1012" spans="16:22" x14ac:dyDescent="0.35">
      <c r="P1012" s="17"/>
      <c r="Q1012" s="8"/>
      <c r="R1012" s="8"/>
      <c r="S1012" s="8"/>
      <c r="T1012" s="8"/>
      <c r="U1012" s="8"/>
      <c r="V1012" s="8"/>
    </row>
    <row r="1013" spans="16:22" x14ac:dyDescent="0.35">
      <c r="P1013" s="17"/>
      <c r="Q1013" s="8"/>
      <c r="R1013" s="8"/>
      <c r="S1013" s="8"/>
      <c r="T1013" s="8"/>
      <c r="U1013" s="8"/>
      <c r="V1013" s="8"/>
    </row>
    <row r="1014" spans="16:22" x14ac:dyDescent="0.35">
      <c r="P1014" s="17"/>
      <c r="Q1014" s="8"/>
      <c r="R1014" s="8"/>
      <c r="S1014" s="8"/>
      <c r="T1014" s="8"/>
      <c r="U1014" s="8"/>
      <c r="V1014" s="8"/>
    </row>
    <row r="1015" spans="16:22" x14ac:dyDescent="0.35">
      <c r="P1015" s="17"/>
      <c r="Q1015" s="8"/>
      <c r="R1015" s="8"/>
      <c r="S1015" s="8"/>
      <c r="T1015" s="8"/>
      <c r="U1015" s="8"/>
      <c r="V1015" s="8"/>
    </row>
    <row r="1016" spans="16:22" x14ac:dyDescent="0.35">
      <c r="P1016" s="17"/>
      <c r="Q1016" s="8"/>
      <c r="R1016" s="8"/>
      <c r="S1016" s="8"/>
      <c r="T1016" s="8"/>
      <c r="U1016" s="8"/>
      <c r="V1016" s="8"/>
    </row>
    <row r="1017" spans="16:22" x14ac:dyDescent="0.35">
      <c r="P1017" s="17"/>
      <c r="Q1017" s="8"/>
      <c r="R1017" s="8"/>
      <c r="S1017" s="8"/>
      <c r="T1017" s="8"/>
      <c r="U1017" s="8"/>
      <c r="V1017" s="8"/>
    </row>
    <row r="1018" spans="16:22" x14ac:dyDescent="0.35">
      <c r="P1018" s="17"/>
      <c r="Q1018" s="8"/>
      <c r="R1018" s="8"/>
      <c r="S1018" s="8"/>
      <c r="T1018" s="8"/>
      <c r="U1018" s="8"/>
      <c r="V1018" s="8"/>
    </row>
    <row r="1019" spans="16:22" x14ac:dyDescent="0.35">
      <c r="P1019" s="17"/>
      <c r="Q1019" s="8"/>
      <c r="R1019" s="8"/>
      <c r="S1019" s="8"/>
      <c r="T1019" s="8"/>
      <c r="U1019" s="8"/>
      <c r="V1019" s="8"/>
    </row>
    <row r="1020" spans="16:22" x14ac:dyDescent="0.35">
      <c r="P1020" s="17"/>
      <c r="Q1020" s="8"/>
      <c r="R1020" s="8"/>
      <c r="S1020" s="8"/>
      <c r="T1020" s="8"/>
      <c r="U1020" s="8"/>
      <c r="V1020" s="8"/>
    </row>
    <row r="1021" spans="16:22" x14ac:dyDescent="0.35">
      <c r="P1021" s="17"/>
      <c r="Q1021" s="8"/>
      <c r="R1021" s="8"/>
      <c r="S1021" s="8"/>
      <c r="T1021" s="8"/>
      <c r="U1021" s="8"/>
      <c r="V1021" s="8"/>
    </row>
    <row r="1022" spans="16:22" x14ac:dyDescent="0.35">
      <c r="P1022" s="17"/>
      <c r="Q1022" s="8"/>
      <c r="R1022" s="8"/>
      <c r="S1022" s="8"/>
      <c r="T1022" s="8"/>
      <c r="U1022" s="8"/>
      <c r="V1022" s="8"/>
    </row>
    <row r="1023" spans="16:22" x14ac:dyDescent="0.35">
      <c r="P1023" s="17"/>
      <c r="Q1023" s="8"/>
      <c r="R1023" s="8"/>
      <c r="S1023" s="8"/>
      <c r="T1023" s="8"/>
      <c r="U1023" s="8"/>
      <c r="V1023" s="8"/>
    </row>
    <row r="1024" spans="16:22" x14ac:dyDescent="0.35">
      <c r="P1024" s="17"/>
      <c r="Q1024" s="8"/>
      <c r="R1024" s="8"/>
      <c r="S1024" s="8"/>
      <c r="T1024" s="8"/>
      <c r="U1024" s="8"/>
      <c r="V1024" s="8"/>
    </row>
    <row r="1025" spans="16:22" x14ac:dyDescent="0.35">
      <c r="P1025" s="17"/>
      <c r="Q1025" s="8"/>
      <c r="R1025" s="8"/>
      <c r="S1025" s="8"/>
      <c r="T1025" s="8"/>
      <c r="U1025" s="8"/>
      <c r="V1025" s="8"/>
    </row>
    <row r="1026" spans="16:22" x14ac:dyDescent="0.35">
      <c r="P1026" s="17"/>
      <c r="Q1026" s="8"/>
      <c r="R1026" s="8"/>
      <c r="S1026" s="8"/>
      <c r="T1026" s="8"/>
      <c r="U1026" s="8"/>
      <c r="V1026" s="8"/>
    </row>
    <row r="1027" spans="16:22" x14ac:dyDescent="0.35">
      <c r="P1027" s="17"/>
      <c r="Q1027" s="8"/>
      <c r="R1027" s="8"/>
      <c r="S1027" s="8"/>
      <c r="T1027" s="8"/>
      <c r="U1027" s="8"/>
      <c r="V1027" s="8"/>
    </row>
    <row r="1028" spans="16:22" x14ac:dyDescent="0.35">
      <c r="P1028" s="17"/>
      <c r="Q1028" s="8"/>
      <c r="R1028" s="8"/>
      <c r="S1028" s="8"/>
      <c r="T1028" s="8"/>
      <c r="U1028" s="8"/>
      <c r="V1028" s="8"/>
    </row>
    <row r="1029" spans="16:22" x14ac:dyDescent="0.35">
      <c r="P1029" s="17"/>
      <c r="Q1029" s="8"/>
      <c r="R1029" s="8"/>
      <c r="S1029" s="8"/>
      <c r="T1029" s="8"/>
      <c r="U1029" s="8"/>
      <c r="V1029" s="8"/>
    </row>
    <row r="1030" spans="16:22" x14ac:dyDescent="0.35">
      <c r="P1030" s="17"/>
      <c r="Q1030" s="8"/>
      <c r="R1030" s="8"/>
      <c r="S1030" s="8"/>
      <c r="T1030" s="8"/>
      <c r="U1030" s="8"/>
      <c r="V1030" s="8"/>
    </row>
    <row r="1031" spans="16:22" x14ac:dyDescent="0.35">
      <c r="P1031" s="17"/>
      <c r="Q1031" s="8"/>
      <c r="R1031" s="8"/>
      <c r="S1031" s="8"/>
      <c r="T1031" s="8"/>
      <c r="U1031" s="8"/>
      <c r="V1031" s="8"/>
    </row>
    <row r="1032" spans="16:22" x14ac:dyDescent="0.35">
      <c r="P1032" s="17"/>
      <c r="Q1032" s="8"/>
      <c r="R1032" s="8"/>
      <c r="S1032" s="8"/>
      <c r="T1032" s="8"/>
      <c r="U1032" s="8"/>
      <c r="V1032" s="8"/>
    </row>
    <row r="1033" spans="16:22" x14ac:dyDescent="0.35">
      <c r="P1033" s="17"/>
      <c r="Q1033" s="8"/>
      <c r="R1033" s="8"/>
      <c r="S1033" s="8"/>
      <c r="T1033" s="8"/>
      <c r="U1033" s="8"/>
      <c r="V1033" s="8"/>
    </row>
    <row r="1034" spans="16:22" x14ac:dyDescent="0.35">
      <c r="P1034" s="17"/>
      <c r="Q1034" s="8"/>
      <c r="R1034" s="8"/>
      <c r="S1034" s="8"/>
      <c r="T1034" s="8"/>
      <c r="U1034" s="8"/>
      <c r="V1034" s="8"/>
    </row>
    <row r="1035" spans="16:22" x14ac:dyDescent="0.35">
      <c r="P1035" s="17"/>
      <c r="Q1035" s="8"/>
      <c r="R1035" s="8"/>
      <c r="S1035" s="8"/>
      <c r="T1035" s="8"/>
      <c r="U1035" s="8"/>
      <c r="V1035" s="8"/>
    </row>
    <row r="1036" spans="16:22" x14ac:dyDescent="0.35">
      <c r="P1036" s="17"/>
      <c r="Q1036" s="8"/>
      <c r="R1036" s="8"/>
      <c r="S1036" s="8"/>
      <c r="T1036" s="8"/>
      <c r="U1036" s="8"/>
      <c r="V1036" s="8"/>
    </row>
    <row r="1037" spans="16:22" x14ac:dyDescent="0.35">
      <c r="P1037" s="17"/>
      <c r="Q1037" s="8"/>
      <c r="R1037" s="8"/>
      <c r="S1037" s="8"/>
      <c r="T1037" s="8"/>
      <c r="U1037" s="8"/>
      <c r="V1037" s="8"/>
    </row>
    <row r="1038" spans="16:22" x14ac:dyDescent="0.35">
      <c r="P1038" s="17"/>
      <c r="Q1038" s="8"/>
      <c r="R1038" s="8"/>
      <c r="S1038" s="8"/>
      <c r="T1038" s="8"/>
      <c r="U1038" s="8"/>
      <c r="V1038" s="8"/>
    </row>
    <row r="1039" spans="16:22" x14ac:dyDescent="0.35">
      <c r="P1039" s="17"/>
      <c r="Q1039" s="8"/>
      <c r="R1039" s="8"/>
      <c r="S1039" s="8"/>
      <c r="T1039" s="8"/>
      <c r="U1039" s="8"/>
      <c r="V1039" s="8"/>
    </row>
    <row r="1040" spans="16:22" x14ac:dyDescent="0.35">
      <c r="P1040" s="17"/>
      <c r="Q1040" s="8"/>
      <c r="R1040" s="8"/>
      <c r="S1040" s="8"/>
      <c r="T1040" s="8"/>
      <c r="U1040" s="8"/>
      <c r="V1040" s="8"/>
    </row>
    <row r="1041" spans="16:22" x14ac:dyDescent="0.35">
      <c r="P1041" s="17"/>
      <c r="Q1041" s="8"/>
      <c r="R1041" s="8"/>
      <c r="S1041" s="8"/>
      <c r="T1041" s="8"/>
      <c r="U1041" s="8"/>
      <c r="V1041" s="8"/>
    </row>
    <row r="1042" spans="16:22" x14ac:dyDescent="0.35">
      <c r="P1042" s="17"/>
      <c r="Q1042" s="8"/>
      <c r="R1042" s="8"/>
      <c r="S1042" s="8"/>
      <c r="T1042" s="8"/>
      <c r="U1042" s="8"/>
      <c r="V1042" s="8"/>
    </row>
    <row r="1043" spans="16:22" x14ac:dyDescent="0.35">
      <c r="P1043" s="17"/>
      <c r="Q1043" s="8"/>
      <c r="R1043" s="8"/>
      <c r="S1043" s="8"/>
      <c r="T1043" s="8"/>
      <c r="U1043" s="8"/>
      <c r="V1043" s="8"/>
    </row>
    <row r="1044" spans="16:22" x14ac:dyDescent="0.35">
      <c r="P1044" s="17"/>
      <c r="Q1044" s="8"/>
      <c r="R1044" s="8"/>
      <c r="S1044" s="8"/>
      <c r="T1044" s="8"/>
      <c r="U1044" s="8"/>
      <c r="V1044" s="8"/>
    </row>
    <row r="1045" spans="16:22" x14ac:dyDescent="0.35">
      <c r="P1045" s="17"/>
      <c r="Q1045" s="8"/>
      <c r="R1045" s="8"/>
      <c r="S1045" s="8"/>
      <c r="T1045" s="8"/>
      <c r="U1045" s="8"/>
      <c r="V1045" s="8"/>
    </row>
    <row r="1046" spans="16:22" x14ac:dyDescent="0.35">
      <c r="P1046" s="17"/>
      <c r="Q1046" s="8"/>
      <c r="R1046" s="8"/>
      <c r="S1046" s="8"/>
      <c r="T1046" s="8"/>
      <c r="U1046" s="8"/>
      <c r="V1046" s="8"/>
    </row>
    <row r="1047" spans="16:22" x14ac:dyDescent="0.35">
      <c r="P1047" s="17"/>
      <c r="Q1047" s="8"/>
      <c r="R1047" s="8"/>
      <c r="S1047" s="8"/>
      <c r="T1047" s="8"/>
      <c r="U1047" s="8"/>
      <c r="V1047" s="8"/>
    </row>
    <row r="1048" spans="16:22" x14ac:dyDescent="0.35">
      <c r="P1048" s="17"/>
      <c r="Q1048" s="8"/>
      <c r="R1048" s="8"/>
      <c r="S1048" s="8"/>
      <c r="T1048" s="8"/>
      <c r="U1048" s="8"/>
      <c r="V1048" s="8"/>
    </row>
    <row r="1049" spans="16:22" x14ac:dyDescent="0.35">
      <c r="P1049" s="17"/>
      <c r="Q1049" s="8"/>
      <c r="R1049" s="8"/>
      <c r="S1049" s="8"/>
      <c r="T1049" s="8"/>
      <c r="U1049" s="8"/>
      <c r="V1049" s="8"/>
    </row>
    <row r="1050" spans="16:22" x14ac:dyDescent="0.35">
      <c r="P1050" s="17"/>
      <c r="Q1050" s="8"/>
      <c r="R1050" s="8"/>
      <c r="S1050" s="8"/>
      <c r="T1050" s="8"/>
      <c r="U1050" s="8"/>
      <c r="V1050" s="8"/>
    </row>
    <row r="1051" spans="16:22" x14ac:dyDescent="0.35">
      <c r="P1051" s="17"/>
      <c r="Q1051" s="8"/>
      <c r="R1051" s="8"/>
      <c r="S1051" s="8"/>
      <c r="T1051" s="8"/>
      <c r="U1051" s="8"/>
      <c r="V1051" s="8"/>
    </row>
    <row r="1052" spans="16:22" x14ac:dyDescent="0.35">
      <c r="P1052" s="17"/>
      <c r="Q1052" s="8"/>
      <c r="R1052" s="8"/>
      <c r="S1052" s="8"/>
      <c r="T1052" s="8"/>
      <c r="U1052" s="8"/>
      <c r="V1052" s="8"/>
    </row>
    <row r="1053" spans="16:22" x14ac:dyDescent="0.35">
      <c r="P1053" s="17"/>
      <c r="Q1053" s="8"/>
      <c r="R1053" s="8"/>
      <c r="S1053" s="8"/>
      <c r="T1053" s="8"/>
      <c r="U1053" s="8"/>
      <c r="V1053" s="8"/>
    </row>
    <row r="1054" spans="16:22" x14ac:dyDescent="0.35">
      <c r="P1054" s="17"/>
      <c r="Q1054" s="8"/>
      <c r="R1054" s="8"/>
      <c r="S1054" s="8"/>
      <c r="T1054" s="8"/>
      <c r="U1054" s="8"/>
      <c r="V1054" s="8"/>
    </row>
    <row r="1055" spans="16:22" x14ac:dyDescent="0.35">
      <c r="P1055" s="17"/>
      <c r="Q1055" s="8"/>
      <c r="R1055" s="8"/>
      <c r="S1055" s="8"/>
      <c r="T1055" s="8"/>
      <c r="U1055" s="8"/>
      <c r="V1055" s="8"/>
    </row>
    <row r="1056" spans="16:22" x14ac:dyDescent="0.35">
      <c r="P1056" s="17"/>
      <c r="Q1056" s="8"/>
      <c r="R1056" s="8"/>
      <c r="S1056" s="8"/>
      <c r="T1056" s="8"/>
      <c r="U1056" s="8"/>
      <c r="V1056" s="8"/>
    </row>
    <row r="1057" spans="16:22" x14ac:dyDescent="0.35">
      <c r="P1057" s="17"/>
      <c r="Q1057" s="8"/>
      <c r="R1057" s="8"/>
      <c r="S1057" s="8"/>
      <c r="T1057" s="8"/>
      <c r="U1057" s="8"/>
      <c r="V1057" s="8"/>
    </row>
    <row r="1058" spans="16:22" x14ac:dyDescent="0.35">
      <c r="P1058" s="17"/>
      <c r="Q1058" s="8"/>
      <c r="R1058" s="8"/>
      <c r="S1058" s="8"/>
      <c r="T1058" s="8"/>
      <c r="U1058" s="8"/>
      <c r="V1058" s="8"/>
    </row>
    <row r="1059" spans="16:22" x14ac:dyDescent="0.35">
      <c r="P1059" s="17"/>
      <c r="Q1059" s="8"/>
      <c r="R1059" s="8"/>
      <c r="S1059" s="8"/>
      <c r="T1059" s="8"/>
      <c r="U1059" s="8"/>
      <c r="V1059" s="8"/>
    </row>
    <row r="1060" spans="16:22" x14ac:dyDescent="0.35">
      <c r="P1060" s="17"/>
      <c r="Q1060" s="8"/>
      <c r="R1060" s="8"/>
      <c r="S1060" s="8"/>
      <c r="T1060" s="8"/>
      <c r="U1060" s="8"/>
      <c r="V1060" s="8"/>
    </row>
    <row r="1061" spans="16:22" x14ac:dyDescent="0.35">
      <c r="P1061" s="17"/>
      <c r="Q1061" s="8"/>
      <c r="R1061" s="8"/>
      <c r="S1061" s="8"/>
      <c r="T1061" s="8"/>
      <c r="U1061" s="8"/>
      <c r="V1061" s="8"/>
    </row>
    <row r="1062" spans="16:22" x14ac:dyDescent="0.35">
      <c r="P1062" s="17"/>
      <c r="Q1062" s="8"/>
      <c r="R1062" s="8"/>
      <c r="S1062" s="8"/>
      <c r="T1062" s="8"/>
      <c r="U1062" s="8"/>
      <c r="V1062" s="8"/>
    </row>
    <row r="1063" spans="16:22" x14ac:dyDescent="0.35">
      <c r="P1063" s="17"/>
      <c r="Q1063" s="8"/>
      <c r="R1063" s="8"/>
      <c r="S1063" s="8"/>
      <c r="T1063" s="8"/>
      <c r="U1063" s="8"/>
      <c r="V1063" s="8"/>
    </row>
    <row r="1064" spans="16:22" x14ac:dyDescent="0.35">
      <c r="P1064" s="17"/>
      <c r="Q1064" s="8"/>
      <c r="R1064" s="8"/>
      <c r="S1064" s="8"/>
      <c r="T1064" s="8"/>
      <c r="U1064" s="8"/>
      <c r="V1064" s="8"/>
    </row>
    <row r="1065" spans="16:22" x14ac:dyDescent="0.35">
      <c r="P1065" s="17"/>
      <c r="Q1065" s="8"/>
      <c r="R1065" s="8"/>
      <c r="S1065" s="8"/>
      <c r="T1065" s="8"/>
      <c r="U1065" s="8"/>
      <c r="V1065" s="8"/>
    </row>
    <row r="1066" spans="16:22" x14ac:dyDescent="0.35">
      <c r="P1066" s="17"/>
      <c r="Q1066" s="8"/>
      <c r="R1066" s="8"/>
      <c r="S1066" s="8"/>
      <c r="T1066" s="8"/>
      <c r="U1066" s="8"/>
      <c r="V1066" s="8"/>
    </row>
    <row r="1067" spans="16:22" x14ac:dyDescent="0.35">
      <c r="P1067" s="17"/>
      <c r="Q1067" s="8"/>
      <c r="R1067" s="8"/>
      <c r="S1067" s="8"/>
      <c r="T1067" s="8"/>
      <c r="U1067" s="8"/>
      <c r="V1067" s="8"/>
    </row>
    <row r="1068" spans="16:22" x14ac:dyDescent="0.35">
      <c r="P1068" s="17"/>
      <c r="Q1068" s="8"/>
      <c r="R1068" s="8"/>
      <c r="S1068" s="8"/>
      <c r="T1068" s="8"/>
      <c r="U1068" s="8"/>
      <c r="V1068" s="8"/>
    </row>
    <row r="1069" spans="16:22" x14ac:dyDescent="0.35">
      <c r="P1069" s="17"/>
      <c r="Q1069" s="8"/>
      <c r="R1069" s="8"/>
      <c r="S1069" s="8"/>
      <c r="T1069" s="8"/>
      <c r="U1069" s="8"/>
      <c r="V1069" s="8"/>
    </row>
    <row r="1070" spans="16:22" x14ac:dyDescent="0.35">
      <c r="P1070" s="17"/>
      <c r="Q1070" s="8"/>
      <c r="R1070" s="8"/>
      <c r="S1070" s="8"/>
      <c r="T1070" s="8"/>
      <c r="U1070" s="8"/>
      <c r="V1070" s="8"/>
    </row>
    <row r="1071" spans="16:22" x14ac:dyDescent="0.35">
      <c r="P1071" s="17"/>
      <c r="Q1071" s="8"/>
      <c r="R1071" s="8"/>
      <c r="S1071" s="8"/>
      <c r="T1071" s="8"/>
      <c r="U1071" s="8"/>
      <c r="V1071" s="8"/>
    </row>
    <row r="1072" spans="16:22" x14ac:dyDescent="0.35">
      <c r="P1072" s="17"/>
      <c r="Q1072" s="8"/>
      <c r="R1072" s="8"/>
      <c r="S1072" s="8"/>
      <c r="T1072" s="8"/>
      <c r="U1072" s="8"/>
      <c r="V1072" s="8"/>
    </row>
    <row r="1073" spans="16:22" x14ac:dyDescent="0.35">
      <c r="P1073" s="17"/>
      <c r="Q1073" s="8"/>
      <c r="R1073" s="8"/>
      <c r="S1073" s="8"/>
      <c r="T1073" s="8"/>
      <c r="U1073" s="8"/>
      <c r="V1073" s="8"/>
    </row>
    <row r="1074" spans="16:22" x14ac:dyDescent="0.35">
      <c r="P1074" s="17"/>
      <c r="Q1074" s="8"/>
      <c r="R1074" s="8"/>
      <c r="S1074" s="8"/>
      <c r="T1074" s="8"/>
      <c r="U1074" s="8"/>
      <c r="V1074" s="8"/>
    </row>
    <row r="1075" spans="16:22" x14ac:dyDescent="0.35">
      <c r="P1075" s="17"/>
      <c r="Q1075" s="8"/>
      <c r="R1075" s="8"/>
      <c r="S1075" s="8"/>
      <c r="T1075" s="8"/>
      <c r="U1075" s="8"/>
      <c r="V1075" s="8"/>
    </row>
    <row r="1076" spans="16:22" x14ac:dyDescent="0.35">
      <c r="P1076" s="17"/>
      <c r="Q1076" s="8"/>
      <c r="R1076" s="8"/>
      <c r="S1076" s="8"/>
      <c r="T1076" s="8"/>
      <c r="U1076" s="8"/>
      <c r="V1076" s="8"/>
    </row>
    <row r="1077" spans="16:22" x14ac:dyDescent="0.35">
      <c r="P1077" s="17"/>
      <c r="Q1077" s="8"/>
      <c r="R1077" s="8"/>
      <c r="S1077" s="8"/>
      <c r="T1077" s="8"/>
      <c r="U1077" s="8"/>
      <c r="V1077" s="8"/>
    </row>
    <row r="1078" spans="16:22" x14ac:dyDescent="0.35">
      <c r="P1078" s="17"/>
      <c r="Q1078" s="8"/>
      <c r="R1078" s="8"/>
      <c r="S1078" s="8"/>
      <c r="T1078" s="8"/>
      <c r="U1078" s="8"/>
      <c r="V1078" s="8"/>
    </row>
    <row r="1079" spans="16:22" x14ac:dyDescent="0.35">
      <c r="P1079" s="17"/>
      <c r="Q1079" s="8"/>
      <c r="R1079" s="8"/>
      <c r="S1079" s="8"/>
      <c r="T1079" s="8"/>
      <c r="U1079" s="8"/>
      <c r="V1079" s="8"/>
    </row>
    <row r="1080" spans="16:22" x14ac:dyDescent="0.35">
      <c r="P1080" s="17"/>
      <c r="Q1080" s="8"/>
      <c r="R1080" s="8"/>
      <c r="S1080" s="8"/>
      <c r="T1080" s="8"/>
      <c r="U1080" s="8"/>
      <c r="V1080" s="8"/>
    </row>
    <row r="1081" spans="16:22" x14ac:dyDescent="0.35">
      <c r="P1081" s="17"/>
      <c r="Q1081" s="8"/>
      <c r="R1081" s="8"/>
      <c r="S1081" s="8"/>
      <c r="T1081" s="8"/>
      <c r="U1081" s="8"/>
      <c r="V1081" s="8"/>
    </row>
    <row r="1082" spans="16:22" x14ac:dyDescent="0.35">
      <c r="P1082" s="17"/>
      <c r="Q1082" s="8"/>
      <c r="R1082" s="8"/>
      <c r="S1082" s="8"/>
      <c r="T1082" s="8"/>
      <c r="U1082" s="8"/>
      <c r="V1082" s="8"/>
    </row>
    <row r="1083" spans="16:22" x14ac:dyDescent="0.35">
      <c r="P1083" s="17"/>
      <c r="Q1083" s="8"/>
      <c r="R1083" s="8"/>
      <c r="S1083" s="8"/>
      <c r="T1083" s="8"/>
      <c r="U1083" s="8"/>
      <c r="V1083" s="8"/>
    </row>
    <row r="1084" spans="16:22" x14ac:dyDescent="0.35">
      <c r="P1084" s="17"/>
      <c r="Q1084" s="8"/>
      <c r="R1084" s="8"/>
      <c r="S1084" s="8"/>
      <c r="T1084" s="8"/>
      <c r="U1084" s="8"/>
      <c r="V1084" s="8"/>
    </row>
    <row r="1085" spans="16:22" x14ac:dyDescent="0.35">
      <c r="P1085" s="17"/>
      <c r="Q1085" s="8"/>
      <c r="R1085" s="8"/>
      <c r="S1085" s="8"/>
      <c r="T1085" s="8"/>
      <c r="U1085" s="8"/>
      <c r="V1085" s="8"/>
    </row>
    <row r="1086" spans="16:22" x14ac:dyDescent="0.35">
      <c r="P1086" s="17"/>
      <c r="Q1086" s="8"/>
      <c r="R1086" s="8"/>
      <c r="S1086" s="8"/>
      <c r="T1086" s="8"/>
      <c r="U1086" s="8"/>
      <c r="V1086" s="8"/>
    </row>
    <row r="1087" spans="16:22" x14ac:dyDescent="0.35">
      <c r="P1087" s="17"/>
      <c r="Q1087" s="8"/>
      <c r="R1087" s="8"/>
      <c r="S1087" s="8"/>
      <c r="T1087" s="8"/>
      <c r="U1087" s="8"/>
      <c r="V1087" s="8"/>
    </row>
    <row r="1088" spans="16:22" x14ac:dyDescent="0.35">
      <c r="P1088" s="17"/>
      <c r="Q1088" s="8"/>
      <c r="R1088" s="8"/>
      <c r="S1088" s="8"/>
      <c r="T1088" s="8"/>
      <c r="U1088" s="8"/>
      <c r="V1088" s="8"/>
    </row>
    <row r="1089" spans="16:22" x14ac:dyDescent="0.35">
      <c r="P1089" s="17"/>
      <c r="Q1089" s="8"/>
      <c r="R1089" s="8"/>
      <c r="S1089" s="8"/>
      <c r="T1089" s="8"/>
      <c r="U1089" s="8"/>
      <c r="V1089" s="8"/>
    </row>
    <row r="1090" spans="16:22" x14ac:dyDescent="0.35">
      <c r="P1090" s="17"/>
      <c r="Q1090" s="8"/>
      <c r="R1090" s="8"/>
      <c r="S1090" s="8"/>
      <c r="T1090" s="8"/>
      <c r="U1090" s="8"/>
      <c r="V1090" s="8"/>
    </row>
    <row r="1091" spans="16:22" x14ac:dyDescent="0.35">
      <c r="P1091" s="17"/>
      <c r="Q1091" s="8"/>
      <c r="R1091" s="8"/>
      <c r="S1091" s="8"/>
      <c r="T1091" s="8"/>
      <c r="U1091" s="8"/>
      <c r="V1091" s="8"/>
    </row>
    <row r="1092" spans="16:22" x14ac:dyDescent="0.35">
      <c r="P1092" s="17"/>
      <c r="Q1092" s="8"/>
      <c r="R1092" s="8"/>
      <c r="S1092" s="8"/>
      <c r="T1092" s="8"/>
      <c r="U1092" s="8"/>
      <c r="V1092" s="8"/>
    </row>
    <row r="1093" spans="16:22" x14ac:dyDescent="0.35">
      <c r="P1093" s="17"/>
      <c r="Q1093" s="8"/>
      <c r="R1093" s="8"/>
      <c r="S1093" s="8"/>
      <c r="T1093" s="8"/>
      <c r="U1093" s="8"/>
      <c r="V1093" s="8"/>
    </row>
    <row r="1094" spans="16:22" x14ac:dyDescent="0.35">
      <c r="P1094" s="17"/>
      <c r="Q1094" s="8"/>
      <c r="R1094" s="8"/>
      <c r="S1094" s="8"/>
      <c r="T1094" s="8"/>
      <c r="U1094" s="8"/>
      <c r="V1094" s="8"/>
    </row>
    <row r="1095" spans="16:22" x14ac:dyDescent="0.35">
      <c r="P1095" s="17"/>
      <c r="Q1095" s="8"/>
      <c r="R1095" s="8"/>
      <c r="S1095" s="8"/>
      <c r="T1095" s="8"/>
      <c r="U1095" s="8"/>
      <c r="V1095" s="8"/>
    </row>
    <row r="1096" spans="16:22" x14ac:dyDescent="0.35">
      <c r="P1096" s="17"/>
      <c r="Q1096" s="8"/>
      <c r="R1096" s="8"/>
      <c r="S1096" s="8"/>
      <c r="T1096" s="8"/>
      <c r="U1096" s="8"/>
      <c r="V1096" s="8"/>
    </row>
    <row r="1097" spans="16:22" x14ac:dyDescent="0.35">
      <c r="P1097" s="17"/>
      <c r="Q1097" s="8"/>
      <c r="R1097" s="8"/>
      <c r="S1097" s="8"/>
      <c r="T1097" s="8"/>
      <c r="U1097" s="8"/>
      <c r="V1097" s="8"/>
    </row>
    <row r="1098" spans="16:22" x14ac:dyDescent="0.35">
      <c r="P1098" s="17"/>
      <c r="Q1098" s="8"/>
      <c r="R1098" s="8"/>
      <c r="S1098" s="8"/>
      <c r="T1098" s="8"/>
      <c r="U1098" s="8"/>
      <c r="V1098" s="8"/>
    </row>
    <row r="1099" spans="16:22" x14ac:dyDescent="0.35">
      <c r="P1099" s="17"/>
      <c r="Q1099" s="8"/>
      <c r="R1099" s="8"/>
      <c r="S1099" s="8"/>
      <c r="T1099" s="8"/>
      <c r="U1099" s="8"/>
      <c r="V1099" s="8"/>
    </row>
    <row r="1100" spans="16:22" x14ac:dyDescent="0.35">
      <c r="P1100" s="17"/>
      <c r="Q1100" s="8"/>
      <c r="R1100" s="8"/>
      <c r="S1100" s="8"/>
      <c r="T1100" s="8"/>
      <c r="U1100" s="8"/>
      <c r="V1100" s="8"/>
    </row>
    <row r="1101" spans="16:22" x14ac:dyDescent="0.35">
      <c r="P1101" s="17"/>
      <c r="Q1101" s="8"/>
      <c r="R1101" s="8"/>
      <c r="S1101" s="8"/>
      <c r="T1101" s="8"/>
      <c r="U1101" s="8"/>
      <c r="V1101" s="8"/>
    </row>
    <row r="1102" spans="16:22" x14ac:dyDescent="0.35">
      <c r="P1102" s="17"/>
      <c r="Q1102" s="8"/>
      <c r="R1102" s="8"/>
      <c r="S1102" s="8"/>
      <c r="T1102" s="8"/>
      <c r="U1102" s="8"/>
      <c r="V1102" s="8"/>
    </row>
    <row r="1103" spans="16:22" x14ac:dyDescent="0.35">
      <c r="P1103" s="17"/>
      <c r="Q1103" s="8"/>
      <c r="R1103" s="8"/>
      <c r="S1103" s="8"/>
      <c r="T1103" s="8"/>
      <c r="U1103" s="8"/>
      <c r="V1103" s="8"/>
    </row>
    <row r="1104" spans="16:22" x14ac:dyDescent="0.35">
      <c r="P1104" s="17"/>
      <c r="Q1104" s="8"/>
      <c r="R1104" s="8"/>
      <c r="S1104" s="8"/>
      <c r="T1104" s="8"/>
      <c r="U1104" s="8"/>
      <c r="V1104" s="8"/>
    </row>
    <row r="1105" spans="16:22" x14ac:dyDescent="0.35">
      <c r="P1105" s="17"/>
      <c r="Q1105" s="8"/>
      <c r="R1105" s="8"/>
      <c r="S1105" s="8"/>
      <c r="T1105" s="8"/>
      <c r="U1105" s="8"/>
      <c r="V1105" s="8"/>
    </row>
    <row r="1106" spans="16:22" x14ac:dyDescent="0.35">
      <c r="P1106" s="17"/>
      <c r="Q1106" s="8"/>
      <c r="R1106" s="8"/>
      <c r="S1106" s="8"/>
      <c r="T1106" s="8"/>
      <c r="U1106" s="8"/>
      <c r="V1106" s="8"/>
    </row>
    <row r="1107" spans="16:22" x14ac:dyDescent="0.35">
      <c r="P1107" s="17"/>
      <c r="Q1107" s="8"/>
      <c r="R1107" s="8"/>
      <c r="S1107" s="8"/>
      <c r="T1107" s="8"/>
      <c r="U1107" s="8"/>
      <c r="V1107" s="8"/>
    </row>
    <row r="1108" spans="16:22" x14ac:dyDescent="0.35">
      <c r="P1108" s="17"/>
      <c r="Q1108" s="8"/>
      <c r="R1108" s="8"/>
      <c r="S1108" s="8"/>
      <c r="T1108" s="8"/>
      <c r="U1108" s="8"/>
      <c r="V1108" s="8"/>
    </row>
    <row r="1109" spans="16:22" x14ac:dyDescent="0.35">
      <c r="P1109" s="17"/>
      <c r="Q1109" s="8"/>
      <c r="R1109" s="8"/>
      <c r="S1109" s="8"/>
      <c r="T1109" s="8"/>
      <c r="U1109" s="8"/>
      <c r="V1109" s="8"/>
    </row>
    <row r="1110" spans="16:22" x14ac:dyDescent="0.35">
      <c r="P1110" s="17"/>
      <c r="Q1110" s="8"/>
      <c r="R1110" s="8"/>
      <c r="S1110" s="8"/>
      <c r="T1110" s="8"/>
      <c r="U1110" s="8"/>
      <c r="V1110" s="8"/>
    </row>
    <row r="1111" spans="16:22" x14ac:dyDescent="0.35">
      <c r="P1111" s="17"/>
      <c r="Q1111" s="8"/>
      <c r="R1111" s="8"/>
      <c r="S1111" s="8"/>
      <c r="T1111" s="8"/>
      <c r="U1111" s="8"/>
      <c r="V1111" s="8"/>
    </row>
    <row r="1112" spans="16:22" x14ac:dyDescent="0.35">
      <c r="P1112" s="17"/>
      <c r="Q1112" s="8"/>
      <c r="R1112" s="8"/>
      <c r="S1112" s="8"/>
      <c r="T1112" s="8"/>
      <c r="U1112" s="8"/>
      <c r="V1112" s="8"/>
    </row>
    <row r="1113" spans="16:22" x14ac:dyDescent="0.35">
      <c r="P1113" s="17"/>
      <c r="Q1113" s="8"/>
      <c r="R1113" s="8"/>
      <c r="S1113" s="8"/>
      <c r="T1113" s="8"/>
      <c r="U1113" s="8"/>
      <c r="V1113" s="8"/>
    </row>
    <row r="1114" spans="16:22" x14ac:dyDescent="0.35">
      <c r="P1114" s="17"/>
      <c r="Q1114" s="8"/>
      <c r="R1114" s="8"/>
      <c r="S1114" s="8"/>
      <c r="T1114" s="8"/>
      <c r="U1114" s="8"/>
      <c r="V1114" s="8"/>
    </row>
    <row r="1115" spans="16:22" x14ac:dyDescent="0.35">
      <c r="P1115" s="17"/>
      <c r="Q1115" s="8"/>
      <c r="R1115" s="8"/>
      <c r="S1115" s="8"/>
      <c r="T1115" s="8"/>
      <c r="U1115" s="8"/>
      <c r="V1115" s="8"/>
    </row>
    <row r="1116" spans="16:22" x14ac:dyDescent="0.35">
      <c r="P1116" s="17"/>
      <c r="Q1116" s="8"/>
      <c r="R1116" s="8"/>
      <c r="S1116" s="8"/>
      <c r="T1116" s="8"/>
      <c r="U1116" s="8"/>
      <c r="V1116" s="8"/>
    </row>
    <row r="1117" spans="16:22" x14ac:dyDescent="0.35">
      <c r="P1117" s="17"/>
      <c r="Q1117" s="8"/>
      <c r="R1117" s="8"/>
      <c r="S1117" s="8"/>
      <c r="T1117" s="8"/>
      <c r="U1117" s="8"/>
      <c r="V1117" s="8"/>
    </row>
    <row r="1118" spans="16:22" x14ac:dyDescent="0.35">
      <c r="P1118" s="17"/>
      <c r="Q1118" s="8"/>
      <c r="R1118" s="8"/>
      <c r="S1118" s="8"/>
      <c r="T1118" s="8"/>
      <c r="U1118" s="8"/>
      <c r="V1118" s="8"/>
    </row>
    <row r="1119" spans="16:22" x14ac:dyDescent="0.35">
      <c r="P1119" s="17"/>
      <c r="Q1119" s="8"/>
      <c r="R1119" s="8"/>
      <c r="S1119" s="8"/>
      <c r="T1119" s="8"/>
      <c r="U1119" s="8"/>
      <c r="V1119" s="8"/>
    </row>
    <row r="1120" spans="16:22" x14ac:dyDescent="0.35">
      <c r="P1120" s="17"/>
      <c r="Q1120" s="8"/>
      <c r="R1120" s="8"/>
      <c r="S1120" s="8"/>
      <c r="T1120" s="8"/>
      <c r="U1120" s="8"/>
      <c r="V1120" s="8"/>
    </row>
    <row r="1121" spans="16:22" x14ac:dyDescent="0.35">
      <c r="P1121" s="17"/>
      <c r="Q1121" s="8"/>
      <c r="R1121" s="8"/>
      <c r="S1121" s="8"/>
      <c r="T1121" s="8"/>
      <c r="U1121" s="8"/>
      <c r="V1121" s="8"/>
    </row>
    <row r="1122" spans="16:22" x14ac:dyDescent="0.35">
      <c r="P1122" s="17"/>
      <c r="Q1122" s="8"/>
      <c r="R1122" s="8"/>
      <c r="S1122" s="8"/>
      <c r="T1122" s="8"/>
      <c r="U1122" s="8"/>
      <c r="V1122" s="8"/>
    </row>
    <row r="1123" spans="16:22" x14ac:dyDescent="0.35">
      <c r="P1123" s="17"/>
      <c r="Q1123" s="8"/>
      <c r="R1123" s="8"/>
      <c r="S1123" s="8"/>
      <c r="T1123" s="8"/>
      <c r="U1123" s="8"/>
      <c r="V1123" s="8"/>
    </row>
    <row r="1124" spans="16:22" x14ac:dyDescent="0.35">
      <c r="P1124" s="17"/>
      <c r="Q1124" s="8"/>
      <c r="R1124" s="8"/>
      <c r="S1124" s="8"/>
      <c r="T1124" s="8"/>
      <c r="U1124" s="8"/>
      <c r="V1124" s="8"/>
    </row>
    <row r="1125" spans="16:22" x14ac:dyDescent="0.35">
      <c r="P1125" s="17"/>
      <c r="Q1125" s="8"/>
      <c r="R1125" s="8"/>
      <c r="S1125" s="8"/>
      <c r="T1125" s="8"/>
      <c r="U1125" s="8"/>
      <c r="V1125" s="8"/>
    </row>
    <row r="1126" spans="16:22" x14ac:dyDescent="0.35">
      <c r="P1126" s="17"/>
      <c r="Q1126" s="8"/>
      <c r="R1126" s="8"/>
      <c r="S1126" s="8"/>
      <c r="T1126" s="8"/>
      <c r="U1126" s="8"/>
      <c r="V1126" s="8"/>
    </row>
    <row r="1127" spans="16:22" x14ac:dyDescent="0.35">
      <c r="P1127" s="17"/>
      <c r="Q1127" s="8"/>
      <c r="R1127" s="8"/>
      <c r="S1127" s="8"/>
      <c r="T1127" s="8"/>
      <c r="U1127" s="8"/>
      <c r="V1127" s="8"/>
    </row>
    <row r="1128" spans="16:22" x14ac:dyDescent="0.35">
      <c r="P1128" s="17"/>
      <c r="Q1128" s="8"/>
      <c r="R1128" s="8"/>
      <c r="S1128" s="8"/>
      <c r="T1128" s="8"/>
      <c r="U1128" s="8"/>
      <c r="V1128" s="8"/>
    </row>
    <row r="1129" spans="16:22" x14ac:dyDescent="0.35">
      <c r="P1129" s="17"/>
      <c r="Q1129" s="8"/>
      <c r="R1129" s="8"/>
      <c r="S1129" s="8"/>
      <c r="T1129" s="8"/>
      <c r="U1129" s="8"/>
      <c r="V1129" s="8"/>
    </row>
    <row r="1130" spans="16:22" x14ac:dyDescent="0.35">
      <c r="P1130" s="17"/>
      <c r="Q1130" s="8"/>
      <c r="R1130" s="8"/>
      <c r="S1130" s="8"/>
      <c r="T1130" s="8"/>
      <c r="U1130" s="8"/>
      <c r="V1130" s="8"/>
    </row>
    <row r="1131" spans="16:22" x14ac:dyDescent="0.35">
      <c r="P1131" s="17"/>
      <c r="Q1131" s="8"/>
      <c r="R1131" s="8"/>
      <c r="S1131" s="8"/>
      <c r="T1131" s="8"/>
      <c r="U1131" s="8"/>
      <c r="V1131" s="8"/>
    </row>
    <row r="1132" spans="16:22" x14ac:dyDescent="0.35">
      <c r="P1132" s="17"/>
      <c r="Q1132" s="8"/>
      <c r="R1132" s="8"/>
      <c r="S1132" s="8"/>
      <c r="T1132" s="8"/>
      <c r="U1132" s="8"/>
      <c r="V1132" s="8"/>
    </row>
    <row r="1133" spans="16:22" x14ac:dyDescent="0.35">
      <c r="P1133" s="17"/>
      <c r="Q1133" s="8"/>
      <c r="R1133" s="8"/>
      <c r="S1133" s="8"/>
      <c r="T1133" s="8"/>
      <c r="U1133" s="8"/>
      <c r="V1133" s="8"/>
    </row>
    <row r="1134" spans="16:22" x14ac:dyDescent="0.35">
      <c r="P1134" s="17"/>
      <c r="Q1134" s="8"/>
      <c r="R1134" s="8"/>
      <c r="S1134" s="8"/>
      <c r="T1134" s="8"/>
      <c r="U1134" s="8"/>
      <c r="V1134" s="8"/>
    </row>
    <row r="1135" spans="16:22" x14ac:dyDescent="0.35">
      <c r="P1135" s="17"/>
      <c r="Q1135" s="8"/>
      <c r="R1135" s="8"/>
      <c r="S1135" s="8"/>
      <c r="T1135" s="8"/>
      <c r="U1135" s="8"/>
      <c r="V1135" s="8"/>
    </row>
    <row r="1136" spans="16:22" x14ac:dyDescent="0.35">
      <c r="P1136" s="17"/>
      <c r="Q1136" s="8"/>
      <c r="R1136" s="8"/>
      <c r="S1136" s="8"/>
      <c r="T1136" s="8"/>
      <c r="U1136" s="8"/>
      <c r="V1136" s="8"/>
    </row>
    <row r="1137" spans="16:22" x14ac:dyDescent="0.35">
      <c r="P1137" s="17"/>
      <c r="Q1137" s="8"/>
      <c r="R1137" s="8"/>
      <c r="S1137" s="8"/>
      <c r="T1137" s="8"/>
      <c r="U1137" s="8"/>
      <c r="V1137" s="8"/>
    </row>
    <row r="1138" spans="16:22" x14ac:dyDescent="0.35">
      <c r="P1138" s="17"/>
      <c r="Q1138" s="8"/>
      <c r="R1138" s="8"/>
      <c r="S1138" s="8"/>
      <c r="T1138" s="8"/>
      <c r="U1138" s="8"/>
      <c r="V1138" s="8"/>
    </row>
    <row r="1139" spans="16:22" x14ac:dyDescent="0.35">
      <c r="P1139" s="17"/>
      <c r="Q1139" s="8"/>
      <c r="R1139" s="8"/>
      <c r="S1139" s="8"/>
      <c r="T1139" s="8"/>
      <c r="U1139" s="8"/>
      <c r="V1139" s="8"/>
    </row>
    <row r="1140" spans="16:22" x14ac:dyDescent="0.35">
      <c r="P1140" s="17"/>
      <c r="Q1140" s="8"/>
      <c r="R1140" s="8"/>
      <c r="S1140" s="8"/>
      <c r="T1140" s="8"/>
      <c r="U1140" s="8"/>
      <c r="V1140" s="8"/>
    </row>
    <row r="1141" spans="16:22" x14ac:dyDescent="0.35">
      <c r="P1141" s="17"/>
      <c r="Q1141" s="8"/>
      <c r="R1141" s="8"/>
      <c r="S1141" s="8"/>
      <c r="T1141" s="8"/>
      <c r="U1141" s="8"/>
      <c r="V1141" s="8"/>
    </row>
    <row r="1142" spans="16:22" x14ac:dyDescent="0.35">
      <c r="P1142" s="17"/>
      <c r="Q1142" s="8"/>
      <c r="R1142" s="8"/>
      <c r="S1142" s="8"/>
      <c r="T1142" s="8"/>
      <c r="U1142" s="8"/>
      <c r="V1142" s="8"/>
    </row>
    <row r="1143" spans="16:22" x14ac:dyDescent="0.35">
      <c r="P1143" s="17"/>
      <c r="Q1143" s="8"/>
      <c r="R1143" s="8"/>
      <c r="S1143" s="8"/>
      <c r="T1143" s="8"/>
      <c r="U1143" s="8"/>
      <c r="V1143" s="8"/>
    </row>
    <row r="1144" spans="16:22" x14ac:dyDescent="0.35">
      <c r="P1144" s="17"/>
      <c r="Q1144" s="8"/>
      <c r="R1144" s="8"/>
      <c r="S1144" s="8"/>
      <c r="T1144" s="8"/>
      <c r="U1144" s="8"/>
      <c r="V1144" s="8"/>
    </row>
    <row r="1145" spans="16:22" x14ac:dyDescent="0.35">
      <c r="P1145" s="17"/>
      <c r="Q1145" s="8"/>
      <c r="R1145" s="8"/>
      <c r="S1145" s="8"/>
      <c r="T1145" s="8"/>
      <c r="U1145" s="8"/>
      <c r="V1145" s="8"/>
    </row>
    <row r="1146" spans="16:22" x14ac:dyDescent="0.35">
      <c r="P1146" s="17"/>
      <c r="Q1146" s="8"/>
      <c r="R1146" s="8"/>
      <c r="S1146" s="8"/>
      <c r="T1146" s="8"/>
      <c r="U1146" s="8"/>
      <c r="V1146" s="8"/>
    </row>
    <row r="1147" spans="16:22" x14ac:dyDescent="0.35">
      <c r="P1147" s="17"/>
      <c r="Q1147" s="8"/>
      <c r="R1147" s="8"/>
      <c r="S1147" s="8"/>
      <c r="T1147" s="8"/>
      <c r="U1147" s="8"/>
      <c r="V1147" s="8"/>
    </row>
    <row r="1148" spans="16:22" x14ac:dyDescent="0.35">
      <c r="P1148" s="17"/>
      <c r="Q1148" s="8"/>
      <c r="R1148" s="8"/>
      <c r="S1148" s="8"/>
      <c r="T1148" s="8"/>
      <c r="U1148" s="8"/>
      <c r="V1148" s="8"/>
    </row>
    <row r="1149" spans="16:22" x14ac:dyDescent="0.35">
      <c r="P1149" s="17"/>
      <c r="Q1149" s="8"/>
      <c r="R1149" s="8"/>
      <c r="S1149" s="8"/>
      <c r="T1149" s="8"/>
      <c r="U1149" s="8"/>
      <c r="V1149" s="8"/>
    </row>
    <row r="1150" spans="16:22" x14ac:dyDescent="0.35">
      <c r="P1150" s="17"/>
      <c r="Q1150" s="8"/>
      <c r="R1150" s="8"/>
      <c r="S1150" s="8"/>
      <c r="T1150" s="8"/>
      <c r="U1150" s="8"/>
      <c r="V1150" s="8"/>
    </row>
    <row r="1151" spans="16:22" x14ac:dyDescent="0.35">
      <c r="P1151" s="17"/>
      <c r="Q1151" s="8"/>
      <c r="R1151" s="8"/>
      <c r="S1151" s="8"/>
      <c r="T1151" s="8"/>
      <c r="U1151" s="8"/>
      <c r="V1151" s="8"/>
    </row>
    <row r="1152" spans="16:22" x14ac:dyDescent="0.35">
      <c r="P1152" s="17"/>
      <c r="Q1152" s="8"/>
      <c r="R1152" s="8"/>
      <c r="S1152" s="8"/>
      <c r="T1152" s="8"/>
      <c r="U1152" s="8"/>
      <c r="V1152" s="8"/>
    </row>
    <row r="1153" spans="16:22" x14ac:dyDescent="0.35">
      <c r="P1153" s="17"/>
      <c r="Q1153" s="8"/>
      <c r="R1153" s="8"/>
      <c r="S1153" s="8"/>
      <c r="T1153" s="8"/>
      <c r="U1153" s="8"/>
      <c r="V1153" s="8"/>
    </row>
    <row r="1154" spans="16:22" x14ac:dyDescent="0.35">
      <c r="P1154" s="17"/>
      <c r="Q1154" s="8"/>
      <c r="R1154" s="8"/>
      <c r="S1154" s="8"/>
      <c r="T1154" s="8"/>
      <c r="U1154" s="8"/>
      <c r="V1154" s="8"/>
    </row>
    <row r="1155" spans="16:22" x14ac:dyDescent="0.35">
      <c r="P1155" s="17"/>
      <c r="Q1155" s="8"/>
      <c r="R1155" s="8"/>
      <c r="S1155" s="8"/>
      <c r="T1155" s="8"/>
      <c r="U1155" s="8"/>
      <c r="V1155" s="8"/>
    </row>
    <row r="1156" spans="16:22" x14ac:dyDescent="0.35">
      <c r="P1156" s="17"/>
      <c r="Q1156" s="8"/>
      <c r="R1156" s="8"/>
      <c r="S1156" s="8"/>
      <c r="T1156" s="8"/>
      <c r="U1156" s="8"/>
      <c r="V1156" s="8"/>
    </row>
    <row r="1157" spans="16:22" x14ac:dyDescent="0.35">
      <c r="P1157" s="17"/>
      <c r="Q1157" s="8"/>
      <c r="R1157" s="8"/>
      <c r="S1157" s="8"/>
      <c r="T1157" s="8"/>
      <c r="U1157" s="8"/>
      <c r="V1157" s="8"/>
    </row>
    <row r="1158" spans="16:22" x14ac:dyDescent="0.35">
      <c r="P1158" s="17"/>
      <c r="Q1158" s="8"/>
      <c r="R1158" s="8"/>
      <c r="S1158" s="8"/>
      <c r="T1158" s="8"/>
      <c r="U1158" s="8"/>
      <c r="V1158" s="8"/>
    </row>
    <row r="1159" spans="16:22" x14ac:dyDescent="0.35">
      <c r="P1159" s="17"/>
      <c r="Q1159" s="8"/>
      <c r="R1159" s="8"/>
      <c r="S1159" s="8"/>
      <c r="T1159" s="8"/>
      <c r="U1159" s="8"/>
      <c r="V1159" s="8"/>
    </row>
    <row r="1160" spans="16:22" x14ac:dyDescent="0.35">
      <c r="P1160" s="17"/>
      <c r="Q1160" s="8"/>
      <c r="R1160" s="8"/>
      <c r="S1160" s="8"/>
      <c r="T1160" s="8"/>
      <c r="U1160" s="8"/>
      <c r="V1160" s="8"/>
    </row>
    <row r="1161" spans="16:22" x14ac:dyDescent="0.35">
      <c r="P1161" s="17"/>
      <c r="Q1161" s="8"/>
      <c r="R1161" s="8"/>
      <c r="S1161" s="8"/>
      <c r="T1161" s="8"/>
      <c r="U1161" s="8"/>
      <c r="V1161" s="8"/>
    </row>
    <row r="1162" spans="16:22" x14ac:dyDescent="0.35">
      <c r="P1162" s="17"/>
      <c r="Q1162" s="8"/>
      <c r="R1162" s="8"/>
      <c r="S1162" s="8"/>
      <c r="T1162" s="8"/>
      <c r="U1162" s="8"/>
      <c r="V1162" s="8"/>
    </row>
    <row r="1163" spans="16:22" x14ac:dyDescent="0.35">
      <c r="P1163" s="17"/>
      <c r="Q1163" s="8"/>
      <c r="R1163" s="8"/>
      <c r="S1163" s="8"/>
      <c r="T1163" s="8"/>
      <c r="U1163" s="8"/>
      <c r="V1163" s="8"/>
    </row>
    <row r="1164" spans="16:22" x14ac:dyDescent="0.35">
      <c r="P1164" s="17"/>
      <c r="Q1164" s="8"/>
      <c r="R1164" s="8"/>
      <c r="S1164" s="8"/>
      <c r="T1164" s="8"/>
      <c r="U1164" s="8"/>
      <c r="V1164" s="8"/>
    </row>
    <row r="1165" spans="16:22" x14ac:dyDescent="0.35">
      <c r="P1165" s="17"/>
      <c r="Q1165" s="8"/>
      <c r="R1165" s="8"/>
      <c r="S1165" s="8"/>
      <c r="T1165" s="8"/>
      <c r="U1165" s="8"/>
      <c r="V1165" s="8"/>
    </row>
    <row r="1166" spans="16:22" x14ac:dyDescent="0.35">
      <c r="P1166" s="17"/>
      <c r="Q1166" s="8"/>
      <c r="R1166" s="8"/>
      <c r="S1166" s="8"/>
      <c r="T1166" s="8"/>
      <c r="U1166" s="8"/>
      <c r="V1166" s="8"/>
    </row>
    <row r="1167" spans="16:22" x14ac:dyDescent="0.35">
      <c r="P1167" s="17"/>
      <c r="Q1167" s="8"/>
      <c r="R1167" s="8"/>
      <c r="S1167" s="8"/>
      <c r="T1167" s="8"/>
      <c r="U1167" s="8"/>
      <c r="V1167" s="8"/>
    </row>
    <row r="1168" spans="16:22" x14ac:dyDescent="0.35">
      <c r="P1168" s="17"/>
      <c r="Q1168" s="8"/>
      <c r="R1168" s="8"/>
      <c r="S1168" s="8"/>
      <c r="T1168" s="8"/>
      <c r="U1168" s="8"/>
      <c r="V1168" s="8"/>
    </row>
    <row r="1169" spans="16:22" x14ac:dyDescent="0.35">
      <c r="P1169" s="17"/>
      <c r="Q1169" s="8"/>
      <c r="R1169" s="8"/>
      <c r="S1169" s="8"/>
      <c r="T1169" s="8"/>
      <c r="U1169" s="8"/>
      <c r="V1169" s="8"/>
    </row>
    <row r="1170" spans="16:22" x14ac:dyDescent="0.35">
      <c r="P1170" s="17"/>
      <c r="Q1170" s="8"/>
      <c r="R1170" s="8"/>
      <c r="S1170" s="8"/>
      <c r="T1170" s="8"/>
      <c r="U1170" s="8"/>
      <c r="V1170" s="8"/>
    </row>
    <row r="1171" spans="16:22" x14ac:dyDescent="0.35">
      <c r="P1171" s="17"/>
      <c r="Q1171" s="8"/>
      <c r="R1171" s="8"/>
      <c r="S1171" s="8"/>
      <c r="T1171" s="8"/>
      <c r="U1171" s="8"/>
      <c r="V1171" s="8"/>
    </row>
    <row r="1172" spans="16:22" x14ac:dyDescent="0.35">
      <c r="P1172" s="17"/>
      <c r="Q1172" s="8"/>
      <c r="R1172" s="8"/>
      <c r="S1172" s="8"/>
      <c r="T1172" s="8"/>
      <c r="U1172" s="8"/>
      <c r="V1172" s="8"/>
    </row>
    <row r="1173" spans="16:22" x14ac:dyDescent="0.35">
      <c r="P1173" s="17"/>
      <c r="Q1173" s="8"/>
      <c r="R1173" s="8"/>
      <c r="S1173" s="8"/>
      <c r="T1173" s="8"/>
      <c r="U1173" s="8"/>
      <c r="V1173" s="8"/>
    </row>
    <row r="1174" spans="16:22" x14ac:dyDescent="0.35">
      <c r="P1174" s="17"/>
      <c r="Q1174" s="8"/>
      <c r="R1174" s="8"/>
      <c r="S1174" s="8"/>
      <c r="T1174" s="8"/>
      <c r="U1174" s="8"/>
      <c r="V1174" s="8"/>
    </row>
    <row r="1175" spans="16:22" x14ac:dyDescent="0.35">
      <c r="P1175" s="17"/>
      <c r="Q1175" s="8"/>
      <c r="R1175" s="8"/>
      <c r="S1175" s="8"/>
      <c r="T1175" s="8"/>
      <c r="U1175" s="8"/>
      <c r="V1175" s="8"/>
    </row>
    <row r="1176" spans="16:22" x14ac:dyDescent="0.35">
      <c r="P1176" s="17"/>
      <c r="Q1176" s="8"/>
      <c r="R1176" s="8"/>
      <c r="S1176" s="8"/>
      <c r="T1176" s="8"/>
      <c r="U1176" s="8"/>
      <c r="V1176" s="8"/>
    </row>
    <row r="1177" spans="16:22" x14ac:dyDescent="0.35">
      <c r="P1177" s="17"/>
      <c r="Q1177" s="8"/>
      <c r="R1177" s="8"/>
      <c r="S1177" s="8"/>
      <c r="T1177" s="8"/>
      <c r="U1177" s="8"/>
      <c r="V1177" s="8"/>
    </row>
    <row r="1178" spans="16:22" x14ac:dyDescent="0.35">
      <c r="P1178" s="17"/>
      <c r="Q1178" s="8"/>
      <c r="R1178" s="8"/>
      <c r="S1178" s="8"/>
      <c r="T1178" s="8"/>
      <c r="U1178" s="8"/>
      <c r="V1178" s="8"/>
    </row>
    <row r="1179" spans="16:22" x14ac:dyDescent="0.35">
      <c r="P1179" s="17"/>
      <c r="Q1179" s="8"/>
      <c r="R1179" s="8"/>
      <c r="S1179" s="8"/>
      <c r="T1179" s="8"/>
      <c r="U1179" s="8"/>
      <c r="V1179" s="8"/>
    </row>
    <row r="1180" spans="16:22" x14ac:dyDescent="0.35">
      <c r="P1180" s="17"/>
      <c r="Q1180" s="8"/>
      <c r="R1180" s="8"/>
      <c r="S1180" s="8"/>
      <c r="T1180" s="8"/>
      <c r="U1180" s="8"/>
      <c r="V1180" s="8"/>
    </row>
    <row r="1181" spans="16:22" x14ac:dyDescent="0.35">
      <c r="P1181" s="17"/>
      <c r="Q1181" s="8"/>
      <c r="R1181" s="8"/>
      <c r="S1181" s="8"/>
      <c r="T1181" s="8"/>
      <c r="U1181" s="8"/>
      <c r="V1181" s="8"/>
    </row>
    <row r="1182" spans="16:22" x14ac:dyDescent="0.35">
      <c r="P1182" s="17"/>
      <c r="Q1182" s="8"/>
      <c r="R1182" s="8"/>
      <c r="S1182" s="8"/>
      <c r="T1182" s="8"/>
      <c r="U1182" s="8"/>
      <c r="V1182" s="8"/>
    </row>
    <row r="1183" spans="16:22" x14ac:dyDescent="0.35">
      <c r="P1183" s="17"/>
      <c r="Q1183" s="8"/>
      <c r="R1183" s="8"/>
      <c r="S1183" s="8"/>
      <c r="T1183" s="8"/>
      <c r="U1183" s="8"/>
      <c r="V1183" s="8"/>
    </row>
    <row r="1184" spans="16:22" x14ac:dyDescent="0.35">
      <c r="P1184" s="17"/>
      <c r="Q1184" s="8"/>
      <c r="R1184" s="8"/>
      <c r="S1184" s="8"/>
      <c r="T1184" s="8"/>
      <c r="U1184" s="8"/>
      <c r="V1184" s="8"/>
    </row>
    <row r="1185" spans="16:22" x14ac:dyDescent="0.35">
      <c r="P1185" s="17"/>
      <c r="Q1185" s="8"/>
      <c r="R1185" s="8"/>
      <c r="S1185" s="8"/>
      <c r="T1185" s="8"/>
      <c r="U1185" s="8"/>
      <c r="V1185" s="8"/>
    </row>
    <row r="1186" spans="16:22" x14ac:dyDescent="0.35">
      <c r="P1186" s="17"/>
      <c r="Q1186" s="8"/>
      <c r="R1186" s="8"/>
      <c r="S1186" s="8"/>
      <c r="T1186" s="8"/>
      <c r="U1186" s="8"/>
      <c r="V1186" s="8"/>
    </row>
    <row r="1187" spans="16:22" x14ac:dyDescent="0.35">
      <c r="P1187" s="17"/>
      <c r="Q1187" s="8"/>
      <c r="R1187" s="8"/>
      <c r="S1187" s="8"/>
      <c r="T1187" s="8"/>
      <c r="U1187" s="8"/>
      <c r="V1187" s="8"/>
    </row>
    <row r="1188" spans="16:22" x14ac:dyDescent="0.35">
      <c r="P1188" s="17"/>
      <c r="Q1188" s="8"/>
      <c r="R1188" s="8"/>
      <c r="S1188" s="8"/>
      <c r="T1188" s="8"/>
      <c r="U1188" s="8"/>
      <c r="V1188" s="8"/>
    </row>
    <row r="1189" spans="16:22" x14ac:dyDescent="0.35">
      <c r="P1189" s="17"/>
      <c r="Q1189" s="8"/>
      <c r="R1189" s="8"/>
      <c r="S1189" s="8"/>
      <c r="T1189" s="8"/>
      <c r="U1189" s="8"/>
      <c r="V1189" s="8"/>
    </row>
    <row r="1190" spans="16:22" x14ac:dyDescent="0.35">
      <c r="P1190" s="17"/>
      <c r="Q1190" s="8"/>
      <c r="R1190" s="8"/>
      <c r="S1190" s="8"/>
      <c r="T1190" s="8"/>
      <c r="U1190" s="8"/>
      <c r="V1190" s="8"/>
    </row>
    <row r="1191" spans="16:22" x14ac:dyDescent="0.35">
      <c r="P1191" s="17"/>
      <c r="Q1191" s="8"/>
      <c r="R1191" s="8"/>
      <c r="S1191" s="8"/>
      <c r="T1191" s="8"/>
      <c r="U1191" s="8"/>
      <c r="V1191" s="8"/>
    </row>
    <row r="1192" spans="16:22" x14ac:dyDescent="0.35">
      <c r="P1192" s="17"/>
      <c r="Q1192" s="8"/>
      <c r="R1192" s="8"/>
      <c r="S1192" s="8"/>
      <c r="T1192" s="8"/>
      <c r="U1192" s="8"/>
      <c r="V1192" s="8"/>
    </row>
    <row r="1193" spans="16:22" x14ac:dyDescent="0.35">
      <c r="P1193" s="17"/>
      <c r="Q1193" s="8"/>
      <c r="R1193" s="8"/>
      <c r="S1193" s="8"/>
      <c r="T1193" s="8"/>
      <c r="U1193" s="8"/>
      <c r="V1193" s="8"/>
    </row>
    <row r="1194" spans="16:22" x14ac:dyDescent="0.35">
      <c r="P1194" s="17"/>
      <c r="Q1194" s="8"/>
      <c r="R1194" s="8"/>
      <c r="S1194" s="8"/>
      <c r="T1194" s="8"/>
      <c r="U1194" s="8"/>
      <c r="V1194" s="8"/>
    </row>
    <row r="1195" spans="16:22" x14ac:dyDescent="0.35">
      <c r="P1195" s="17"/>
      <c r="Q1195" s="8"/>
      <c r="R1195" s="8"/>
      <c r="S1195" s="8"/>
      <c r="T1195" s="8"/>
      <c r="U1195" s="8"/>
      <c r="V1195" s="8"/>
    </row>
    <row r="1196" spans="16:22" x14ac:dyDescent="0.35">
      <c r="P1196" s="17"/>
      <c r="Q1196" s="8"/>
      <c r="R1196" s="8"/>
      <c r="S1196" s="8"/>
      <c r="T1196" s="8"/>
      <c r="U1196" s="8"/>
      <c r="V1196" s="8"/>
    </row>
    <row r="1197" spans="16:22" x14ac:dyDescent="0.35">
      <c r="P1197" s="17"/>
      <c r="Q1197" s="8"/>
      <c r="R1197" s="8"/>
      <c r="S1197" s="8"/>
      <c r="T1197" s="8"/>
      <c r="U1197" s="8"/>
      <c r="V1197" s="8"/>
    </row>
    <row r="1198" spans="16:22" x14ac:dyDescent="0.35">
      <c r="P1198" s="17"/>
      <c r="Q1198" s="8"/>
      <c r="R1198" s="8"/>
      <c r="S1198" s="8"/>
      <c r="T1198" s="8"/>
      <c r="U1198" s="8"/>
      <c r="V1198" s="8"/>
    </row>
    <row r="1199" spans="16:22" x14ac:dyDescent="0.35">
      <c r="P1199" s="17"/>
      <c r="Q1199" s="8"/>
      <c r="R1199" s="8"/>
      <c r="S1199" s="8"/>
      <c r="T1199" s="8"/>
      <c r="U1199" s="8"/>
      <c r="V1199" s="8"/>
    </row>
    <row r="1200" spans="16:22" x14ac:dyDescent="0.35">
      <c r="P1200" s="17"/>
      <c r="Q1200" s="8"/>
      <c r="R1200" s="8"/>
      <c r="S1200" s="8"/>
      <c r="T1200" s="8"/>
      <c r="U1200" s="8"/>
      <c r="V1200" s="8"/>
    </row>
    <row r="1201" spans="16:22" x14ac:dyDescent="0.35">
      <c r="P1201" s="17"/>
      <c r="Q1201" s="8"/>
      <c r="R1201" s="8"/>
      <c r="S1201" s="8"/>
      <c r="T1201" s="8"/>
      <c r="U1201" s="8"/>
      <c r="V1201" s="8"/>
    </row>
    <row r="1202" spans="16:22" x14ac:dyDescent="0.35">
      <c r="P1202" s="17"/>
      <c r="Q1202" s="8"/>
      <c r="R1202" s="8"/>
      <c r="S1202" s="8"/>
      <c r="T1202" s="8"/>
      <c r="U1202" s="8"/>
      <c r="V1202" s="8"/>
    </row>
    <row r="1203" spans="16:22" x14ac:dyDescent="0.35">
      <c r="P1203" s="17"/>
      <c r="Q1203" s="8"/>
      <c r="R1203" s="8"/>
      <c r="S1203" s="8"/>
      <c r="T1203" s="8"/>
      <c r="U1203" s="8"/>
      <c r="V1203" s="8"/>
    </row>
    <row r="1204" spans="16:22" x14ac:dyDescent="0.35">
      <c r="P1204" s="17"/>
      <c r="Q1204" s="8"/>
      <c r="R1204" s="8"/>
      <c r="S1204" s="8"/>
      <c r="T1204" s="8"/>
      <c r="U1204" s="8"/>
      <c r="V1204" s="8"/>
    </row>
    <row r="1205" spans="16:22" x14ac:dyDescent="0.35">
      <c r="P1205" s="17"/>
      <c r="Q1205" s="8"/>
      <c r="R1205" s="8"/>
      <c r="S1205" s="8"/>
      <c r="T1205" s="8"/>
      <c r="U1205" s="8"/>
      <c r="V1205" s="8"/>
    </row>
    <row r="1206" spans="16:22" x14ac:dyDescent="0.35">
      <c r="P1206" s="17"/>
      <c r="Q1206" s="8"/>
      <c r="R1206" s="8"/>
      <c r="S1206" s="8"/>
      <c r="T1206" s="8"/>
      <c r="U1206" s="8"/>
      <c r="V1206" s="8"/>
    </row>
    <row r="1207" spans="16:22" x14ac:dyDescent="0.35">
      <c r="P1207" s="17"/>
      <c r="Q1207" s="8"/>
      <c r="R1207" s="8"/>
      <c r="S1207" s="8"/>
      <c r="T1207" s="8"/>
      <c r="U1207" s="8"/>
      <c r="V1207" s="8"/>
    </row>
    <row r="1208" spans="16:22" x14ac:dyDescent="0.35">
      <c r="P1208" s="17"/>
      <c r="Q1208" s="8"/>
      <c r="R1208" s="8"/>
      <c r="S1208" s="8"/>
      <c r="T1208" s="8"/>
      <c r="U1208" s="8"/>
      <c r="V1208" s="8"/>
    </row>
    <row r="1209" spans="16:22" x14ac:dyDescent="0.35">
      <c r="P1209" s="17"/>
      <c r="Q1209" s="8"/>
      <c r="R1209" s="8"/>
      <c r="S1209" s="8"/>
      <c r="T1209" s="8"/>
      <c r="U1209" s="8"/>
      <c r="V1209" s="8"/>
    </row>
    <row r="1210" spans="16:22" x14ac:dyDescent="0.35">
      <c r="P1210" s="17"/>
      <c r="Q1210" s="8"/>
      <c r="R1210" s="8"/>
      <c r="S1210" s="8"/>
      <c r="T1210" s="8"/>
      <c r="U1210" s="8"/>
      <c r="V1210" s="8"/>
    </row>
    <row r="1211" spans="16:22" x14ac:dyDescent="0.35">
      <c r="P1211" s="17"/>
      <c r="Q1211" s="8"/>
      <c r="R1211" s="8"/>
      <c r="S1211" s="8"/>
      <c r="T1211" s="8"/>
      <c r="U1211" s="8"/>
      <c r="V1211" s="8"/>
    </row>
    <row r="1212" spans="16:22" x14ac:dyDescent="0.35">
      <c r="P1212" s="17"/>
      <c r="Q1212" s="8"/>
      <c r="R1212" s="8"/>
      <c r="S1212" s="8"/>
      <c r="T1212" s="8"/>
      <c r="U1212" s="8"/>
      <c r="V1212" s="8"/>
    </row>
    <row r="1213" spans="16:22" x14ac:dyDescent="0.35">
      <c r="P1213" s="17"/>
      <c r="Q1213" s="8"/>
      <c r="R1213" s="8"/>
      <c r="S1213" s="8"/>
      <c r="T1213" s="8"/>
      <c r="U1213" s="8"/>
      <c r="V1213" s="8"/>
    </row>
    <row r="1214" spans="16:22" x14ac:dyDescent="0.35">
      <c r="P1214" s="17"/>
      <c r="Q1214" s="8"/>
      <c r="R1214" s="8"/>
      <c r="S1214" s="8"/>
      <c r="T1214" s="8"/>
      <c r="U1214" s="8"/>
      <c r="V1214" s="8"/>
    </row>
    <row r="1215" spans="16:22" x14ac:dyDescent="0.35">
      <c r="P1215" s="17"/>
      <c r="Q1215" s="8"/>
      <c r="R1215" s="8"/>
      <c r="S1215" s="8"/>
      <c r="T1215" s="8"/>
      <c r="U1215" s="8"/>
      <c r="V1215" s="8"/>
    </row>
    <row r="1216" spans="16:22" x14ac:dyDescent="0.35">
      <c r="P1216" s="17"/>
      <c r="Q1216" s="8"/>
      <c r="R1216" s="8"/>
      <c r="S1216" s="8"/>
      <c r="T1216" s="8"/>
      <c r="U1216" s="8"/>
      <c r="V1216" s="8"/>
    </row>
    <row r="1217" spans="16:22" x14ac:dyDescent="0.35">
      <c r="P1217" s="17"/>
      <c r="Q1217" s="8"/>
      <c r="R1217" s="8"/>
      <c r="S1217" s="8"/>
      <c r="T1217" s="8"/>
      <c r="U1217" s="8"/>
      <c r="V1217" s="8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Tél Tamás</dc:creator>
  <cp:lastModifiedBy>Tél Tamás</cp:lastModifiedBy>
  <dcterms:created xsi:type="dcterms:W3CDTF">2018-08-26T13:12:52Z</dcterms:created>
  <dcterms:modified xsi:type="dcterms:W3CDTF">2018-09-14T13:01:33Z</dcterms:modified>
</cp:coreProperties>
</file>